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28AF463C-8C7E-45D9-AA89-6087D2B53C8C}" xr6:coauthVersionLast="47" xr6:coauthVersionMax="47" xr10:uidLastSave="{00000000-0000-0000-0000-000000000000}"/>
  <bookViews>
    <workbookView xWindow="-120" yWindow="-120" windowWidth="29040" windowHeight="15840" xr2:uid="{521F891E-7F20-4731-88F1-81437FB6BF2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2" l="1"/>
  <c r="C106" i="2"/>
</calcChain>
</file>

<file path=xl/sharedStrings.xml><?xml version="1.0" encoding="utf-8"?>
<sst xmlns="http://schemas.openxmlformats.org/spreadsheetml/2006/main" count="1208" uniqueCount="300">
  <si>
    <t>CONTPAQ i</t>
  </si>
  <si>
    <t xml:space="preserve">      NÓMINAS</t>
  </si>
  <si>
    <t>SISTEMA PARA DIF TEPATITLAN JALISCO</t>
  </si>
  <si>
    <t>Lista de Raya (forma tabular)</t>
  </si>
  <si>
    <t>Periodo 21 al 21 Quincenal del 01/11/2025 al 15/11/2025</t>
  </si>
  <si>
    <t>Reg Pat IMSS: 11111111111</t>
  </si>
  <si>
    <t xml:space="preserve">RFC: SDI -871121-9C6 </t>
  </si>
  <si>
    <t>Fecha: 13/Nov/2025</t>
  </si>
  <si>
    <t>Hora: 14:49:10:642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</si>
  <si>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</si>
  <si>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</si>
  <si>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</si>
  <si>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</si>
  <si>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</si>
  <si>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</si>
  <si>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</si>
  <si>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</si>
  <si>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</si>
  <si>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</si>
  <si>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</si>
  <si>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</si>
  <si>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</si>
  <si>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</si>
  <si>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</si>
  <si>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</si>
  <si>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</si>
  <si>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</si>
  <si>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</si>
  <si>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</si>
  <si>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</si>
  <si>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</si>
  <si>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</si>
  <si>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</si>
  <si>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</si>
  <si>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</si>
  <si>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</si>
  <si>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</si>
  <si>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</si>
  <si>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</si>
  <si>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</si>
  <si>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</si>
  <si>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</si>
  <si>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</si>
  <si>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</si>
  <si>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</si>
  <si>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</si>
  <si>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</si>
  <si>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</si>
  <si>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</si>
  <si>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</si>
  <si>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</si>
  <si>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</si>
  <si>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</si>
  <si>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</si>
  <si>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</si>
  <si>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</si>
  <si>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</si>
  <si>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</si>
  <si>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</si>
  <si>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</si>
  <si>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</si>
  <si>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</si>
  <si>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</si>
  <si>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</si>
  <si>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</si>
  <si>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</si>
  <si>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</si>
  <si>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</si>
  <si>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</si>
  <si>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</si>
  <si>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</si>
  <si>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</si>
  <si>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</si>
  <si>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</si>
  <si>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</si>
  <si>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</si>
  <si>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</si>
  <si>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</si>
  <si>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</si>
  <si>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</si>
  <si>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</si>
  <si>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</si>
  <si>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</si>
  <si>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</si>
  <si>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</si>
  <si>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</si>
  <si>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</si>
  <si>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</si>
  <si>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</si>
  <si>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</si>
  <si>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</si>
  <si>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</si>
  <si>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</si>
  <si>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</si>
  <si>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</si>
  <si>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</si>
  <si>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</si>
  <si>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</si>
  <si>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</si>
  <si>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</si>
  <si>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</si>
  <si>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</si>
  <si>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</si>
  <si>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</si>
  <si>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</si>
  <si>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</si>
  <si>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</si>
  <si>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</si>
  <si>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</si>
  <si>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</si>
  <si>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</si>
  <si>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</si>
  <si>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</si>
  <si>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</si>
  <si>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</si>
  <si>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</si>
  <si>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</si>
  <si>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</si>
  <si>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</si>
  <si>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</si>
  <si>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</si>
  <si>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</si>
  <si>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</si>
  <si>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</si>
  <si>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</si>
  <si>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</si>
  <si>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</si>
  <si>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</si>
  <si>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</si>
  <si>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</si>
  <si>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</si>
  <si>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</si>
  <si>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</si>
  <si>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</si>
  <si>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</si>
  <si>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</si>
  <si>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</si>
  <si>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</si>
  <si>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</si>
  <si>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SANCHEZ JOSE DE JESUS</t>
  </si>
  <si>
    <t>393</t>
  </si>
  <si>
    <t>GONZALEZ CASILLAS VALERIA</t>
  </si>
  <si>
    <t>394</t>
  </si>
  <si>
    <t>CRUZ MORA FATIMA</t>
  </si>
  <si>
    <t>395</t>
  </si>
  <si>
    <t>GARCIA ARIAS CHRISTIAN ALBERTO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</si>
  <si>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</si>
  <si>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</si>
  <si>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</si>
  <si>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</si>
  <si>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</si>
  <si>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</si>
  <si>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</si>
  <si>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</si>
  <si>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</si>
  <si>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</si>
  <si>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</si>
  <si>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</si>
  <si>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</si>
  <si>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</si>
  <si>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</si>
  <si>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</si>
  <si>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</si>
  <si>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</si>
  <si>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</si>
  <si>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</si>
  <si>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</si>
  <si>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</si>
  <si>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</si>
  <si>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</si>
  <si>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</si>
  <si>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</si>
  <si>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</si>
  <si>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</si>
  <si>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</si>
  <si>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</si>
  <si>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</si>
  <si>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</si>
  <si>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</si>
  <si>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</si>
  <si>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</si>
  <si>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</si>
  <si>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</si>
  <si>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</si>
  <si>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</si>
  <si>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</si>
  <si>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</si>
  <si>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</si>
  <si>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</si>
  <si>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</si>
  <si>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</si>
  <si>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</si>
  <si>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</si>
  <si>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</si>
  <si>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</si>
  <si>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</si>
  <si>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</si>
  <si>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</si>
  <si>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</si>
  <si>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</si>
  <si>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</si>
  <si>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</si>
  <si>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</si>
  <si>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</si>
  <si>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</si>
  <si>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</si>
  <si>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</si>
  <si>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</si>
  <si>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</si>
  <si>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</si>
  <si>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</si>
  <si>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</si>
  <si>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</si>
  <si>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</si>
  <si>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</si>
  <si>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</si>
  <si>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</si>
  <si>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</si>
  <si>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</si>
  <si>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</si>
  <si>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</si>
  <si>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</si>
  <si>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</si>
  <si>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</si>
  <si>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</si>
  <si>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</si>
  <si>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</si>
  <si>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</si>
  <si>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</si>
  <si>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</si>
  <si>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</si>
  <si>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</si>
  <si>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</si>
  <si>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</si>
  <si>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</si>
  <si>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</si>
  <si>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</si>
  <si>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</si>
  <si>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</si>
  <si>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</si>
  <si>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</si>
  <si>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</si>
  <si>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</si>
  <si>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</si>
  <si>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</si>
  <si>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</si>
  <si>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</si>
  <si>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</si>
  <si>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</si>
  <si>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</si>
  <si>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</si>
  <si>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</si>
  <si>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</si>
  <si>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</si>
  <si>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</si>
  <si>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</si>
  <si>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</si>
  <si>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</si>
  <si>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</si>
  <si>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</si>
  <si>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</si>
  <si>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</si>
  <si>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</si>
  <si>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</si>
  <si>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</si>
  <si>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</si>
  <si>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</si>
  <si>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</si>
  <si>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</si>
  <si>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</si>
  <si>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</si>
  <si>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</si>
  <si>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</si>
  <si>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392</t>
  </si>
  <si>
    <t>IBARRA PONCE MARIA GUADALUPE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</si>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</sst>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9A47-DEE4-4190-8114-BC1498500E82}">
  <dimension ref="A1:AI202"/>
  <sheetViews>
    <sheetView tabSelected="1" workbookViewId="0">
      <pane xSplit="2" ySplit="8" topLeftCell="Z167" activePane="bottomRight" state="frozen"/>
      <selection pane="topRight" activeCell="C1" sqref="C1"/>
      <selection pane="bottomLeft" activeCell="A9" sqref="A9"/>
      <selection pane="bottomRight" activeCell="AG1" sqref="AG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286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0.13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983.13</v>
      </c>
      <c r="AG14" s="1">
        <v>4395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-0.13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2680.73</v>
      </c>
      <c r="AG15" s="1">
        <v>2697.4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3999.8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660.8</v>
      </c>
      <c r="J16" s="1">
        <v>863.56</v>
      </c>
      <c r="K16" s="1">
        <v>199.99</v>
      </c>
      <c r="L16" s="1">
        <v>0</v>
      </c>
      <c r="M16" s="1">
        <v>0</v>
      </c>
      <c r="N16" s="1">
        <v>0</v>
      </c>
      <c r="O16" s="1">
        <v>0</v>
      </c>
      <c r="P16" s="1">
        <v>5063.3500000000004</v>
      </c>
      <c r="Q16" s="1">
        <v>-234.38</v>
      </c>
      <c r="R16" s="1">
        <v>0</v>
      </c>
      <c r="S16" s="1">
        <v>278.72000000000003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-0.06</v>
      </c>
      <c r="Z16" s="1">
        <v>0</v>
      </c>
      <c r="AA16" s="1">
        <v>0</v>
      </c>
      <c r="AB16" s="1">
        <v>0</v>
      </c>
      <c r="AC16" s="1">
        <v>0</v>
      </c>
      <c r="AD16" s="1">
        <v>199.99</v>
      </c>
      <c r="AE16" s="1">
        <v>0</v>
      </c>
      <c r="AF16" s="1">
        <v>892.75</v>
      </c>
      <c r="AG16" s="1">
        <v>4170.6000000000004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1746.55</v>
      </c>
      <c r="AG18" s="1">
        <v>3725.2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4039.42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660.8</v>
      </c>
      <c r="J21" s="1">
        <v>865.57</v>
      </c>
      <c r="K21" s="1">
        <v>201.97</v>
      </c>
      <c r="L21" s="1">
        <v>0</v>
      </c>
      <c r="M21" s="1">
        <v>0</v>
      </c>
      <c r="N21" s="1">
        <v>0</v>
      </c>
      <c r="O21" s="1">
        <v>0</v>
      </c>
      <c r="P21" s="1">
        <v>5106.96</v>
      </c>
      <c r="Q21" s="1">
        <v>-234.38</v>
      </c>
      <c r="R21" s="1">
        <v>0</v>
      </c>
      <c r="S21" s="1">
        <v>283.02999999999997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-0.09</v>
      </c>
      <c r="Z21" s="1">
        <v>0</v>
      </c>
      <c r="AA21" s="1">
        <v>0</v>
      </c>
      <c r="AB21" s="1">
        <v>0</v>
      </c>
      <c r="AC21" s="1">
        <v>0</v>
      </c>
      <c r="AD21" s="1">
        <v>201.97</v>
      </c>
      <c r="AE21" s="1">
        <v>0</v>
      </c>
      <c r="AF21" s="1">
        <v>901.56</v>
      </c>
      <c r="AG21" s="1">
        <v>4205.3999999999996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-0.06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1487.58</v>
      </c>
      <c r="AG22" s="1">
        <v>4809.2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-0.06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1487.58</v>
      </c>
      <c r="AG24" s="1">
        <v>4809.2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0.06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564.66</v>
      </c>
      <c r="AG26" s="1">
        <v>5180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0.11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512.95000000000005</v>
      </c>
      <c r="AG27" s="1">
        <v>4958.8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66045.119999999995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9817.6</v>
      </c>
      <c r="J29" s="16">
        <v>13165.69</v>
      </c>
      <c r="K29" s="16">
        <v>3302.27</v>
      </c>
      <c r="L29" s="16">
        <v>0</v>
      </c>
      <c r="M29" s="16">
        <v>0</v>
      </c>
      <c r="N29" s="16">
        <v>0</v>
      </c>
      <c r="O29" s="16">
        <v>0</v>
      </c>
      <c r="P29" s="16">
        <v>82513.08</v>
      </c>
      <c r="Q29" s="16">
        <v>-2343.8000000000002</v>
      </c>
      <c r="R29" s="16">
        <v>0</v>
      </c>
      <c r="S29" s="16">
        <v>5151.04</v>
      </c>
      <c r="T29" s="16">
        <v>0</v>
      </c>
      <c r="U29" s="16">
        <v>2714.27</v>
      </c>
      <c r="V29" s="16">
        <v>0</v>
      </c>
      <c r="W29" s="16">
        <v>0</v>
      </c>
      <c r="X29" s="16">
        <v>0</v>
      </c>
      <c r="Y29" s="16">
        <v>-0.24</v>
      </c>
      <c r="Z29" s="16">
        <v>0</v>
      </c>
      <c r="AA29" s="16">
        <v>0</v>
      </c>
      <c r="AB29" s="16">
        <v>0</v>
      </c>
      <c r="AC29" s="16">
        <v>0</v>
      </c>
      <c r="AD29" s="16">
        <v>3302.27</v>
      </c>
      <c r="AE29" s="16">
        <v>0</v>
      </c>
      <c r="AF29" s="16">
        <v>19921.68</v>
      </c>
      <c r="AG29" s="16">
        <v>62591.4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-0.11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3316.14</v>
      </c>
      <c r="AG32" s="1">
        <v>3632.8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-0.03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2617.1799999999998</v>
      </c>
      <c r="AG34" s="1">
        <v>3679.6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0.03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1988.18</v>
      </c>
      <c r="AG35" s="1">
        <v>4308.6000000000004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-0.02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1488.29</v>
      </c>
      <c r="AG36" s="1">
        <v>4810.8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7846.95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9345.1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0.12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1637.9</v>
      </c>
      <c r="AG37" s="1">
        <v>7707.2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4260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5396.96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-0.09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498.56</v>
      </c>
      <c r="AG38" s="1">
        <v>4898.3999999999996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3385</v>
      </c>
      <c r="D39" s="1">
        <v>0</v>
      </c>
      <c r="E39" s="1">
        <v>0</v>
      </c>
      <c r="F39" s="1">
        <v>0</v>
      </c>
      <c r="G39" s="1">
        <v>1692.5</v>
      </c>
      <c r="H39" s="1">
        <v>423.13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6719.91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-0.02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903.71</v>
      </c>
      <c r="AG39" s="1">
        <v>5816.2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0.05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903.78</v>
      </c>
      <c r="AG40" s="1">
        <v>5393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2254.9499999999998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822.31</v>
      </c>
      <c r="K41" s="1">
        <v>112.75</v>
      </c>
      <c r="L41" s="1">
        <v>0</v>
      </c>
      <c r="M41" s="1">
        <v>0</v>
      </c>
      <c r="N41" s="1">
        <v>0</v>
      </c>
      <c r="O41" s="1">
        <v>0</v>
      </c>
      <c r="P41" s="1">
        <v>3190.01</v>
      </c>
      <c r="Q41" s="1">
        <v>-127.82</v>
      </c>
      <c r="R41" s="1">
        <v>0</v>
      </c>
      <c r="S41" s="1">
        <v>127.82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-0.09</v>
      </c>
      <c r="Z41" s="1">
        <v>0</v>
      </c>
      <c r="AA41" s="1">
        <v>0</v>
      </c>
      <c r="AB41" s="1">
        <v>0</v>
      </c>
      <c r="AC41" s="1">
        <v>0</v>
      </c>
      <c r="AD41" s="1">
        <v>112.75</v>
      </c>
      <c r="AE41" s="1">
        <v>0</v>
      </c>
      <c r="AF41" s="1">
        <v>225.41</v>
      </c>
      <c r="AG41" s="1">
        <v>2964.6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0.05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903.78</v>
      </c>
      <c r="AG42" s="1">
        <v>5393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5077.5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965.4</v>
      </c>
      <c r="K47" s="1">
        <v>253.88</v>
      </c>
      <c r="L47" s="1">
        <v>0</v>
      </c>
      <c r="M47" s="1">
        <v>0</v>
      </c>
      <c r="N47" s="1">
        <v>0</v>
      </c>
      <c r="O47" s="1">
        <v>0</v>
      </c>
      <c r="P47" s="1">
        <v>6296.78</v>
      </c>
      <c r="Q47" s="1">
        <v>0</v>
      </c>
      <c r="R47" s="1">
        <v>0</v>
      </c>
      <c r="S47" s="1">
        <v>395.97</v>
      </c>
      <c r="T47" s="1">
        <v>0</v>
      </c>
      <c r="U47" s="1">
        <v>395.97</v>
      </c>
      <c r="V47" s="1">
        <v>0</v>
      </c>
      <c r="W47" s="1">
        <v>0</v>
      </c>
      <c r="X47" s="1">
        <v>0</v>
      </c>
      <c r="Y47" s="1">
        <v>0.05</v>
      </c>
      <c r="Z47" s="1">
        <v>0</v>
      </c>
      <c r="AA47" s="1">
        <v>0</v>
      </c>
      <c r="AB47" s="1">
        <v>0</v>
      </c>
      <c r="AC47" s="1">
        <v>0</v>
      </c>
      <c r="AD47" s="1">
        <v>253.88</v>
      </c>
      <c r="AE47" s="1">
        <v>0</v>
      </c>
      <c r="AF47" s="1">
        <v>903.78</v>
      </c>
      <c r="AG47" s="1">
        <v>5393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79271.5</v>
      </c>
      <c r="D49" s="16">
        <v>0</v>
      </c>
      <c r="E49" s="16">
        <v>0</v>
      </c>
      <c r="F49" s="16">
        <v>0</v>
      </c>
      <c r="G49" s="16">
        <v>1692.5</v>
      </c>
      <c r="H49" s="16">
        <v>423.13</v>
      </c>
      <c r="I49" s="16">
        <v>11328</v>
      </c>
      <c r="J49" s="16">
        <v>15432.42</v>
      </c>
      <c r="K49" s="16">
        <v>4048.26</v>
      </c>
      <c r="L49" s="16">
        <v>0</v>
      </c>
      <c r="M49" s="16">
        <v>0</v>
      </c>
      <c r="N49" s="16">
        <v>0</v>
      </c>
      <c r="O49" s="16">
        <v>0</v>
      </c>
      <c r="P49" s="16">
        <v>100867.81</v>
      </c>
      <c r="Q49" s="16">
        <v>-362.2</v>
      </c>
      <c r="R49" s="16">
        <v>0</v>
      </c>
      <c r="S49" s="16">
        <v>6509.41</v>
      </c>
      <c r="T49" s="16">
        <v>0</v>
      </c>
      <c r="U49" s="16">
        <v>6147.21</v>
      </c>
      <c r="V49" s="16">
        <v>0</v>
      </c>
      <c r="W49" s="16">
        <v>0</v>
      </c>
      <c r="X49" s="16">
        <v>0</v>
      </c>
      <c r="Y49" s="16">
        <v>0.08</v>
      </c>
      <c r="Z49" s="16">
        <v>0</v>
      </c>
      <c r="AA49" s="16">
        <v>0</v>
      </c>
      <c r="AB49" s="16">
        <v>0</v>
      </c>
      <c r="AC49" s="16">
        <v>0</v>
      </c>
      <c r="AD49" s="16">
        <v>4048.26</v>
      </c>
      <c r="AE49" s="16">
        <v>0</v>
      </c>
      <c r="AF49" s="16">
        <v>22808.41</v>
      </c>
      <c r="AG49" s="16">
        <v>78059.399999999994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4242.8999999999996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5378.13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0.13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1245.33</v>
      </c>
      <c r="AG52" s="1">
        <v>4132.8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7708.95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9193.2000000000007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-0.04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</v>
      </c>
      <c r="AG53" s="1">
        <v>3106.2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0.02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1022.09</v>
      </c>
      <c r="AG57" s="1">
        <v>4488.8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-7.0000000000000007E-2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1194.75</v>
      </c>
      <c r="AG58" s="1">
        <v>4903.3999999999996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-0.06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1487.58</v>
      </c>
      <c r="AG60" s="1">
        <v>4809.2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-0.08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247.42</v>
      </c>
      <c r="AG61" s="1">
        <v>3184.8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3976</v>
      </c>
      <c r="D62" s="1">
        <v>0</v>
      </c>
      <c r="E62" s="1">
        <v>0</v>
      </c>
      <c r="F62" s="1">
        <v>0</v>
      </c>
      <c r="G62" s="1">
        <v>284</v>
      </c>
      <c r="H62" s="1">
        <v>71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5467.96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0.01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988.56</v>
      </c>
      <c r="AG62" s="1">
        <v>4479.3999999999996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7546.95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9014.89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0.02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2414.89</v>
      </c>
      <c r="AG63" s="1">
        <v>6600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4242.8999999999996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5378.13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0.06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495.13</v>
      </c>
      <c r="AG64" s="1">
        <v>4883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2475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833.47</v>
      </c>
      <c r="K65" s="1">
        <v>123.75</v>
      </c>
      <c r="L65" s="1">
        <v>0</v>
      </c>
      <c r="M65" s="1">
        <v>0</v>
      </c>
      <c r="N65" s="1">
        <v>0</v>
      </c>
      <c r="O65" s="1">
        <v>0</v>
      </c>
      <c r="P65" s="1">
        <v>3432.22</v>
      </c>
      <c r="Q65" s="1">
        <v>-141.91</v>
      </c>
      <c r="R65" s="1">
        <v>0</v>
      </c>
      <c r="S65" s="1">
        <v>141.91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0.12</v>
      </c>
      <c r="Z65" s="1">
        <v>0</v>
      </c>
      <c r="AA65" s="1">
        <v>0</v>
      </c>
      <c r="AB65" s="1">
        <v>0</v>
      </c>
      <c r="AC65" s="1">
        <v>0</v>
      </c>
      <c r="AD65" s="1">
        <v>123.75</v>
      </c>
      <c r="AE65" s="1">
        <v>0</v>
      </c>
      <c r="AF65" s="1">
        <v>247.62</v>
      </c>
      <c r="AG65" s="1">
        <v>3184.6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4495.5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935.9</v>
      </c>
      <c r="K66" s="1">
        <v>224.78</v>
      </c>
      <c r="L66" s="1">
        <v>0</v>
      </c>
      <c r="M66" s="1">
        <v>0</v>
      </c>
      <c r="N66" s="1">
        <v>0</v>
      </c>
      <c r="O66" s="1">
        <v>0</v>
      </c>
      <c r="P66" s="1">
        <v>5656.18</v>
      </c>
      <c r="Q66" s="1">
        <v>-234.38</v>
      </c>
      <c r="R66" s="1">
        <v>0</v>
      </c>
      <c r="S66" s="1">
        <v>332.65</v>
      </c>
      <c r="T66" s="1">
        <v>0</v>
      </c>
      <c r="U66" s="1">
        <v>98.27</v>
      </c>
      <c r="V66" s="1">
        <v>0</v>
      </c>
      <c r="W66" s="1">
        <v>0</v>
      </c>
      <c r="X66" s="1">
        <v>0</v>
      </c>
      <c r="Y66" s="1">
        <v>-0.05</v>
      </c>
      <c r="Z66" s="1">
        <v>0</v>
      </c>
      <c r="AA66" s="1">
        <v>0</v>
      </c>
      <c r="AB66" s="1">
        <v>0</v>
      </c>
      <c r="AC66" s="1">
        <v>0</v>
      </c>
      <c r="AD66" s="1">
        <v>224.78</v>
      </c>
      <c r="AE66" s="1">
        <v>0</v>
      </c>
      <c r="AF66" s="1">
        <v>547.78</v>
      </c>
      <c r="AG66" s="1">
        <v>5108.3999999999996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4575.8999999999996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939.97</v>
      </c>
      <c r="K67" s="1">
        <v>228.79</v>
      </c>
      <c r="L67" s="1">
        <v>0</v>
      </c>
      <c r="M67" s="1">
        <v>0</v>
      </c>
      <c r="N67" s="1">
        <v>0</v>
      </c>
      <c r="O67" s="1">
        <v>0</v>
      </c>
      <c r="P67" s="1">
        <v>5744.66</v>
      </c>
      <c r="Q67" s="1">
        <v>-234.38</v>
      </c>
      <c r="R67" s="1">
        <v>0</v>
      </c>
      <c r="S67" s="1">
        <v>341.4</v>
      </c>
      <c r="T67" s="1">
        <v>0</v>
      </c>
      <c r="U67" s="1">
        <v>107.02</v>
      </c>
      <c r="V67" s="1">
        <v>0</v>
      </c>
      <c r="W67" s="1">
        <v>0</v>
      </c>
      <c r="X67" s="1">
        <v>0</v>
      </c>
      <c r="Y67" s="1">
        <v>0.06</v>
      </c>
      <c r="Z67" s="1">
        <v>0</v>
      </c>
      <c r="AA67" s="1">
        <v>0</v>
      </c>
      <c r="AB67" s="1">
        <v>0</v>
      </c>
      <c r="AC67" s="1">
        <v>0</v>
      </c>
      <c r="AD67" s="1">
        <v>228.79</v>
      </c>
      <c r="AE67" s="1">
        <v>0</v>
      </c>
      <c r="AF67" s="1">
        <v>564.66</v>
      </c>
      <c r="AG67" s="1">
        <v>5180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2475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708</v>
      </c>
      <c r="J68" s="1">
        <v>833.47</v>
      </c>
      <c r="K68" s="1">
        <v>123.75</v>
      </c>
      <c r="L68" s="1">
        <v>0</v>
      </c>
      <c r="M68" s="1">
        <v>0</v>
      </c>
      <c r="N68" s="1">
        <v>0</v>
      </c>
      <c r="O68" s="1">
        <v>0</v>
      </c>
      <c r="P68" s="1">
        <v>3432.22</v>
      </c>
      <c r="Q68" s="1">
        <v>-141.91</v>
      </c>
      <c r="R68" s="1">
        <v>0</v>
      </c>
      <c r="S68" s="1">
        <v>141.91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-0.08</v>
      </c>
      <c r="Z68" s="1">
        <v>0</v>
      </c>
      <c r="AA68" s="1">
        <v>0</v>
      </c>
      <c r="AB68" s="1">
        <v>0</v>
      </c>
      <c r="AC68" s="1">
        <v>0</v>
      </c>
      <c r="AD68" s="1">
        <v>123.75</v>
      </c>
      <c r="AE68" s="1">
        <v>0</v>
      </c>
      <c r="AF68" s="1">
        <v>247.42</v>
      </c>
      <c r="AG68" s="1">
        <v>3184.8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1856.25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802.1</v>
      </c>
      <c r="K69" s="1">
        <v>92.81</v>
      </c>
      <c r="L69" s="1">
        <v>0</v>
      </c>
      <c r="M69" s="1">
        <v>0</v>
      </c>
      <c r="N69" s="1">
        <v>0</v>
      </c>
      <c r="O69" s="1">
        <v>0</v>
      </c>
      <c r="P69" s="1">
        <v>2751.16</v>
      </c>
      <c r="Q69" s="1">
        <v>-102.31</v>
      </c>
      <c r="R69" s="1">
        <v>0</v>
      </c>
      <c r="S69" s="1">
        <v>102.31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-0.06</v>
      </c>
      <c r="Z69" s="1">
        <v>0</v>
      </c>
      <c r="AA69" s="1">
        <v>0</v>
      </c>
      <c r="AB69" s="1">
        <v>0</v>
      </c>
      <c r="AC69" s="1">
        <v>0</v>
      </c>
      <c r="AD69" s="1">
        <v>92.81</v>
      </c>
      <c r="AE69" s="1">
        <v>0</v>
      </c>
      <c r="AF69" s="1">
        <v>185.56</v>
      </c>
      <c r="AG69" s="1">
        <v>2565.6</v>
      </c>
      <c r="AH69" s="1">
        <v>0</v>
      </c>
      <c r="AI69" s="1">
        <v>0</v>
      </c>
    </row>
    <row r="70" spans="1:35" x14ac:dyDescent="0.2">
      <c r="A70" s="2" t="s">
        <v>146</v>
      </c>
      <c r="B70" s="1" t="s">
        <v>147</v>
      </c>
      <c r="C70" s="1">
        <v>2651.7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842.43</v>
      </c>
      <c r="K70" s="1">
        <v>132.59</v>
      </c>
      <c r="L70" s="1">
        <v>0</v>
      </c>
      <c r="M70" s="1">
        <v>0</v>
      </c>
      <c r="N70" s="1">
        <v>0</v>
      </c>
      <c r="O70" s="1">
        <v>0</v>
      </c>
      <c r="P70" s="1">
        <v>3626.72</v>
      </c>
      <c r="Q70" s="1">
        <v>-153.22</v>
      </c>
      <c r="R70" s="1">
        <v>0</v>
      </c>
      <c r="S70" s="1">
        <v>153.22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-0.06</v>
      </c>
      <c r="Z70" s="1">
        <v>0</v>
      </c>
      <c r="AA70" s="1">
        <v>0</v>
      </c>
      <c r="AB70" s="1">
        <v>0</v>
      </c>
      <c r="AC70" s="1">
        <v>0</v>
      </c>
      <c r="AD70" s="1">
        <v>132.59</v>
      </c>
      <c r="AE70" s="1">
        <v>0</v>
      </c>
      <c r="AF70" s="1">
        <v>265.12</v>
      </c>
      <c r="AG70" s="1">
        <v>3361.6</v>
      </c>
      <c r="AH70" s="1">
        <v>0</v>
      </c>
      <c r="AI70" s="1">
        <v>0</v>
      </c>
    </row>
    <row r="71" spans="1:35" s="5" customFormat="1" x14ac:dyDescent="0.2">
      <c r="A71" s="15" t="s">
        <v>74</v>
      </c>
      <c r="C71" s="5" t="s">
        <v>75</v>
      </c>
      <c r="D71" s="5" t="s">
        <v>75</v>
      </c>
      <c r="E71" s="5" t="s">
        <v>75</v>
      </c>
      <c r="F71" s="5" t="s">
        <v>75</v>
      </c>
      <c r="G71" s="5" t="s">
        <v>75</v>
      </c>
      <c r="H71" s="5" t="s">
        <v>75</v>
      </c>
      <c r="I71" s="5" t="s">
        <v>75</v>
      </c>
      <c r="J71" s="5" t="s">
        <v>75</v>
      </c>
      <c r="K71" s="5" t="s">
        <v>75</v>
      </c>
      <c r="L71" s="5" t="s">
        <v>75</v>
      </c>
      <c r="M71" s="5" t="s">
        <v>75</v>
      </c>
      <c r="N71" s="5" t="s">
        <v>75</v>
      </c>
      <c r="O71" s="5" t="s">
        <v>75</v>
      </c>
      <c r="P71" s="5" t="s">
        <v>75</v>
      </c>
      <c r="Q71" s="5" t="s">
        <v>75</v>
      </c>
      <c r="R71" s="5" t="s">
        <v>75</v>
      </c>
      <c r="S71" s="5" t="s">
        <v>75</v>
      </c>
      <c r="T71" s="5" t="s">
        <v>75</v>
      </c>
      <c r="U71" s="5" t="s">
        <v>75</v>
      </c>
      <c r="V71" s="5" t="s">
        <v>75</v>
      </c>
      <c r="W71" s="5" t="s">
        <v>75</v>
      </c>
      <c r="X71" s="5" t="s">
        <v>75</v>
      </c>
      <c r="Y71" s="5" t="s">
        <v>75</v>
      </c>
      <c r="Z71" s="5" t="s">
        <v>75</v>
      </c>
      <c r="AA71" s="5" t="s">
        <v>75</v>
      </c>
      <c r="AB71" s="5" t="s">
        <v>75</v>
      </c>
      <c r="AC71" s="5" t="s">
        <v>75</v>
      </c>
      <c r="AD71" s="5" t="s">
        <v>75</v>
      </c>
      <c r="AE71" s="5" t="s">
        <v>75</v>
      </c>
      <c r="AF71" s="5" t="s">
        <v>75</v>
      </c>
      <c r="AG71" s="5" t="s">
        <v>75</v>
      </c>
      <c r="AH71" s="5" t="s">
        <v>75</v>
      </c>
      <c r="AI71" s="5" t="s">
        <v>75</v>
      </c>
    </row>
    <row r="72" spans="1:35" x14ac:dyDescent="0.2">
      <c r="C72" s="16">
        <v>78754.600000000006</v>
      </c>
      <c r="D72" s="16">
        <v>0</v>
      </c>
      <c r="E72" s="16">
        <v>0</v>
      </c>
      <c r="F72" s="16">
        <v>0</v>
      </c>
      <c r="G72" s="16">
        <v>284</v>
      </c>
      <c r="H72" s="16">
        <v>71</v>
      </c>
      <c r="I72" s="16">
        <v>13452</v>
      </c>
      <c r="J72" s="16">
        <v>17458.84</v>
      </c>
      <c r="K72" s="16">
        <v>3951.95</v>
      </c>
      <c r="L72" s="16">
        <v>0</v>
      </c>
      <c r="M72" s="16">
        <v>0</v>
      </c>
      <c r="N72" s="16">
        <v>0</v>
      </c>
      <c r="O72" s="16">
        <v>0</v>
      </c>
      <c r="P72" s="16">
        <v>100520.39</v>
      </c>
      <c r="Q72" s="16">
        <v>-3175.22</v>
      </c>
      <c r="R72" s="16">
        <v>0</v>
      </c>
      <c r="S72" s="16">
        <v>6084.17</v>
      </c>
      <c r="T72" s="16">
        <v>0</v>
      </c>
      <c r="U72" s="16">
        <v>2908.97</v>
      </c>
      <c r="V72" s="16">
        <v>0</v>
      </c>
      <c r="W72" s="16">
        <v>0</v>
      </c>
      <c r="X72" s="16">
        <v>0</v>
      </c>
      <c r="Y72" s="16">
        <v>-0.01</v>
      </c>
      <c r="Z72" s="16">
        <v>0</v>
      </c>
      <c r="AA72" s="16">
        <v>0</v>
      </c>
      <c r="AB72" s="16">
        <v>0</v>
      </c>
      <c r="AC72" s="16">
        <v>0</v>
      </c>
      <c r="AD72" s="16">
        <v>3951.95</v>
      </c>
      <c r="AE72" s="16">
        <v>0</v>
      </c>
      <c r="AF72" s="16">
        <v>20567.59</v>
      </c>
      <c r="AG72" s="16">
        <v>79952.800000000003</v>
      </c>
      <c r="AH72" s="16">
        <v>0</v>
      </c>
      <c r="AI72" s="16">
        <v>0</v>
      </c>
    </row>
    <row r="74" spans="1:35" x14ac:dyDescent="0.2">
      <c r="A74" s="12" t="s">
        <v>148</v>
      </c>
    </row>
    <row r="75" spans="1:35" x14ac:dyDescent="0.2">
      <c r="A75" s="2" t="s">
        <v>149</v>
      </c>
      <c r="B75" s="1" t="s">
        <v>150</v>
      </c>
      <c r="C75" s="1">
        <v>7513.95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1088.92</v>
      </c>
      <c r="K75" s="1">
        <v>375.7</v>
      </c>
      <c r="L75" s="1">
        <v>0</v>
      </c>
      <c r="M75" s="1">
        <v>0</v>
      </c>
      <c r="N75" s="1">
        <v>0</v>
      </c>
      <c r="O75" s="1">
        <v>0</v>
      </c>
      <c r="P75" s="1">
        <v>8978.57</v>
      </c>
      <c r="Q75" s="1">
        <v>0</v>
      </c>
      <c r="R75" s="1">
        <v>0</v>
      </c>
      <c r="S75" s="1">
        <v>786.36</v>
      </c>
      <c r="T75" s="1">
        <v>0</v>
      </c>
      <c r="U75" s="1">
        <v>786.36</v>
      </c>
      <c r="V75" s="1">
        <v>0</v>
      </c>
      <c r="W75" s="1">
        <v>0</v>
      </c>
      <c r="X75" s="1">
        <v>0</v>
      </c>
      <c r="Y75" s="1">
        <v>0.11</v>
      </c>
      <c r="Z75" s="1">
        <v>0</v>
      </c>
      <c r="AA75" s="1">
        <v>0</v>
      </c>
      <c r="AB75" s="1">
        <v>0</v>
      </c>
      <c r="AC75" s="1">
        <v>0</v>
      </c>
      <c r="AD75" s="1">
        <v>375.7</v>
      </c>
      <c r="AE75" s="1">
        <v>0</v>
      </c>
      <c r="AF75" s="1">
        <v>2401.9699999999998</v>
      </c>
      <c r="AG75" s="1">
        <v>6576.6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5506.95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987.17</v>
      </c>
      <c r="K76" s="1">
        <v>275.35000000000002</v>
      </c>
      <c r="L76" s="1">
        <v>0</v>
      </c>
      <c r="M76" s="1">
        <v>0</v>
      </c>
      <c r="N76" s="1">
        <v>0</v>
      </c>
      <c r="O76" s="1">
        <v>0</v>
      </c>
      <c r="P76" s="1">
        <v>6769.47</v>
      </c>
      <c r="Q76" s="1">
        <v>0</v>
      </c>
      <c r="R76" s="1">
        <v>0</v>
      </c>
      <c r="S76" s="1">
        <v>443.52</v>
      </c>
      <c r="T76" s="1">
        <v>0</v>
      </c>
      <c r="U76" s="1">
        <v>443.52</v>
      </c>
      <c r="V76" s="1">
        <v>0</v>
      </c>
      <c r="W76" s="1">
        <v>0</v>
      </c>
      <c r="X76" s="1">
        <v>0</v>
      </c>
      <c r="Y76" s="1">
        <v>0.15</v>
      </c>
      <c r="Z76" s="1">
        <v>0</v>
      </c>
      <c r="AA76" s="1">
        <v>0</v>
      </c>
      <c r="AB76" s="1">
        <v>0</v>
      </c>
      <c r="AC76" s="1">
        <v>0</v>
      </c>
      <c r="AD76" s="1">
        <v>275.35000000000002</v>
      </c>
      <c r="AE76" s="1">
        <v>0</v>
      </c>
      <c r="AF76" s="1">
        <v>1627.67</v>
      </c>
      <c r="AG76" s="1">
        <v>5141.8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4260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923.96</v>
      </c>
      <c r="K77" s="1">
        <v>213</v>
      </c>
      <c r="L77" s="1">
        <v>0</v>
      </c>
      <c r="M77" s="1">
        <v>0</v>
      </c>
      <c r="N77" s="1">
        <v>0</v>
      </c>
      <c r="O77" s="1">
        <v>0</v>
      </c>
      <c r="P77" s="1">
        <v>5396.96</v>
      </c>
      <c r="Q77" s="1">
        <v>-234.38</v>
      </c>
      <c r="R77" s="1">
        <v>0</v>
      </c>
      <c r="S77" s="1">
        <v>307.02999999999997</v>
      </c>
      <c r="T77" s="1">
        <v>0</v>
      </c>
      <c r="U77" s="1">
        <v>72.650000000000006</v>
      </c>
      <c r="V77" s="1">
        <v>0</v>
      </c>
      <c r="W77" s="1">
        <v>0</v>
      </c>
      <c r="X77" s="1">
        <v>0</v>
      </c>
      <c r="Y77" s="1">
        <v>0.01</v>
      </c>
      <c r="Z77" s="1">
        <v>0</v>
      </c>
      <c r="AA77" s="1">
        <v>0</v>
      </c>
      <c r="AB77" s="1">
        <v>0</v>
      </c>
      <c r="AC77" s="1">
        <v>0</v>
      </c>
      <c r="AD77" s="1">
        <v>213</v>
      </c>
      <c r="AE77" s="1">
        <v>0</v>
      </c>
      <c r="AF77" s="1">
        <v>988.56</v>
      </c>
      <c r="AG77" s="1">
        <v>4408.3999999999996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5070.29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708</v>
      </c>
      <c r="J78" s="1">
        <v>967.2</v>
      </c>
      <c r="K78" s="1">
        <v>253.51</v>
      </c>
      <c r="L78" s="1">
        <v>0</v>
      </c>
      <c r="M78" s="1">
        <v>0</v>
      </c>
      <c r="N78" s="1">
        <v>0</v>
      </c>
      <c r="O78" s="1">
        <v>0</v>
      </c>
      <c r="P78" s="1">
        <v>6291</v>
      </c>
      <c r="Q78" s="1">
        <v>0</v>
      </c>
      <c r="R78" s="1">
        <v>0</v>
      </c>
      <c r="S78" s="1">
        <v>395.18</v>
      </c>
      <c r="T78" s="1">
        <v>0</v>
      </c>
      <c r="U78" s="1">
        <v>395.18</v>
      </c>
      <c r="V78" s="1">
        <v>0</v>
      </c>
      <c r="W78" s="1">
        <v>0</v>
      </c>
      <c r="X78" s="1">
        <v>0</v>
      </c>
      <c r="Y78" s="1">
        <v>0.02</v>
      </c>
      <c r="Z78" s="1">
        <v>0</v>
      </c>
      <c r="AA78" s="1">
        <v>0</v>
      </c>
      <c r="AB78" s="1">
        <v>0</v>
      </c>
      <c r="AC78" s="1">
        <v>0</v>
      </c>
      <c r="AD78" s="1">
        <v>253.51</v>
      </c>
      <c r="AE78" s="1">
        <v>0</v>
      </c>
      <c r="AF78" s="1">
        <v>1490.2</v>
      </c>
      <c r="AG78" s="1">
        <v>4800.8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4260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923.96</v>
      </c>
      <c r="K79" s="1">
        <v>213</v>
      </c>
      <c r="L79" s="1">
        <v>0</v>
      </c>
      <c r="M79" s="1">
        <v>0</v>
      </c>
      <c r="N79" s="1">
        <v>0</v>
      </c>
      <c r="O79" s="1">
        <v>0</v>
      </c>
      <c r="P79" s="1">
        <v>5396.96</v>
      </c>
      <c r="Q79" s="1">
        <v>-234.38</v>
      </c>
      <c r="R79" s="1">
        <v>0</v>
      </c>
      <c r="S79" s="1">
        <v>307.02999999999997</v>
      </c>
      <c r="T79" s="1">
        <v>0</v>
      </c>
      <c r="U79" s="1">
        <v>72.650000000000006</v>
      </c>
      <c r="V79" s="1">
        <v>0</v>
      </c>
      <c r="W79" s="1">
        <v>0</v>
      </c>
      <c r="X79" s="1">
        <v>0</v>
      </c>
      <c r="Y79" s="1">
        <v>0.11</v>
      </c>
      <c r="Z79" s="1">
        <v>0</v>
      </c>
      <c r="AA79" s="1">
        <v>0</v>
      </c>
      <c r="AB79" s="1">
        <v>0</v>
      </c>
      <c r="AC79" s="1">
        <v>0</v>
      </c>
      <c r="AD79" s="1">
        <v>213</v>
      </c>
      <c r="AE79" s="1">
        <v>0</v>
      </c>
      <c r="AF79" s="1">
        <v>498.76</v>
      </c>
      <c r="AG79" s="1">
        <v>4898.2</v>
      </c>
      <c r="AH79" s="1">
        <v>0</v>
      </c>
      <c r="AI79" s="1">
        <v>0</v>
      </c>
    </row>
    <row r="80" spans="1:35" x14ac:dyDescent="0.2">
      <c r="A80" s="2" t="s">
        <v>159</v>
      </c>
      <c r="B80" s="1" t="s">
        <v>160</v>
      </c>
      <c r="C80" s="1">
        <v>1703.4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794.35</v>
      </c>
      <c r="K80" s="1">
        <v>85.17</v>
      </c>
      <c r="L80" s="1">
        <v>0</v>
      </c>
      <c r="M80" s="1">
        <v>0</v>
      </c>
      <c r="N80" s="1">
        <v>0</v>
      </c>
      <c r="O80" s="1">
        <v>0</v>
      </c>
      <c r="P80" s="1">
        <v>2582.92</v>
      </c>
      <c r="Q80" s="1">
        <v>-92.52</v>
      </c>
      <c r="R80" s="1">
        <v>0</v>
      </c>
      <c r="S80" s="1">
        <v>92.52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-0.02</v>
      </c>
      <c r="Z80" s="1">
        <v>0</v>
      </c>
      <c r="AA80" s="1">
        <v>0</v>
      </c>
      <c r="AB80" s="1">
        <v>0</v>
      </c>
      <c r="AC80" s="1">
        <v>0</v>
      </c>
      <c r="AD80" s="1">
        <v>85.17</v>
      </c>
      <c r="AE80" s="1">
        <v>0</v>
      </c>
      <c r="AF80" s="1">
        <v>170.32</v>
      </c>
      <c r="AG80" s="1">
        <v>2412.6</v>
      </c>
      <c r="AH80" s="1">
        <v>0</v>
      </c>
      <c r="AI80" s="1">
        <v>0</v>
      </c>
    </row>
    <row r="81" spans="1:35" s="5" customFormat="1" x14ac:dyDescent="0.2">
      <c r="A81" s="15" t="s">
        <v>74</v>
      </c>
      <c r="C81" s="5" t="s">
        <v>75</v>
      </c>
      <c r="D81" s="5" t="s">
        <v>75</v>
      </c>
      <c r="E81" s="5" t="s">
        <v>75</v>
      </c>
      <c r="F81" s="5" t="s">
        <v>75</v>
      </c>
      <c r="G81" s="5" t="s">
        <v>75</v>
      </c>
      <c r="H81" s="5" t="s">
        <v>75</v>
      </c>
      <c r="I81" s="5" t="s">
        <v>75</v>
      </c>
      <c r="J81" s="5" t="s">
        <v>75</v>
      </c>
      <c r="K81" s="5" t="s">
        <v>75</v>
      </c>
      <c r="L81" s="5" t="s">
        <v>75</v>
      </c>
      <c r="M81" s="5" t="s">
        <v>75</v>
      </c>
      <c r="N81" s="5" t="s">
        <v>75</v>
      </c>
      <c r="O81" s="5" t="s">
        <v>75</v>
      </c>
      <c r="P81" s="5" t="s">
        <v>75</v>
      </c>
      <c r="Q81" s="5" t="s">
        <v>75</v>
      </c>
      <c r="R81" s="5" t="s">
        <v>75</v>
      </c>
      <c r="S81" s="5" t="s">
        <v>75</v>
      </c>
      <c r="T81" s="5" t="s">
        <v>75</v>
      </c>
      <c r="U81" s="5" t="s">
        <v>75</v>
      </c>
      <c r="V81" s="5" t="s">
        <v>75</v>
      </c>
      <c r="W81" s="5" t="s">
        <v>75</v>
      </c>
      <c r="X81" s="5" t="s">
        <v>75</v>
      </c>
      <c r="Y81" s="5" t="s">
        <v>75</v>
      </c>
      <c r="Z81" s="5" t="s">
        <v>75</v>
      </c>
      <c r="AA81" s="5" t="s">
        <v>75</v>
      </c>
      <c r="AB81" s="5" t="s">
        <v>75</v>
      </c>
      <c r="AC81" s="5" t="s">
        <v>75</v>
      </c>
      <c r="AD81" s="5" t="s">
        <v>75</v>
      </c>
      <c r="AE81" s="5" t="s">
        <v>75</v>
      </c>
      <c r="AF81" s="5" t="s">
        <v>75</v>
      </c>
      <c r="AG81" s="5" t="s">
        <v>75</v>
      </c>
      <c r="AH81" s="5" t="s">
        <v>75</v>
      </c>
      <c r="AI81" s="5" t="s">
        <v>75</v>
      </c>
    </row>
    <row r="82" spans="1:35" x14ac:dyDescent="0.2">
      <c r="C82" s="16">
        <v>28314.59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4248</v>
      </c>
      <c r="J82" s="16">
        <v>5685.56</v>
      </c>
      <c r="K82" s="16">
        <v>1415.73</v>
      </c>
      <c r="L82" s="16">
        <v>0</v>
      </c>
      <c r="M82" s="16">
        <v>0</v>
      </c>
      <c r="N82" s="16">
        <v>0</v>
      </c>
      <c r="O82" s="16">
        <v>0</v>
      </c>
      <c r="P82" s="16">
        <v>35415.879999999997</v>
      </c>
      <c r="Q82" s="16">
        <v>-561.28</v>
      </c>
      <c r="R82" s="16">
        <v>0</v>
      </c>
      <c r="S82" s="16">
        <v>2331.64</v>
      </c>
      <c r="T82" s="16">
        <v>0</v>
      </c>
      <c r="U82" s="16">
        <v>1770.36</v>
      </c>
      <c r="V82" s="16">
        <v>0</v>
      </c>
      <c r="W82" s="16">
        <v>0</v>
      </c>
      <c r="X82" s="16">
        <v>0</v>
      </c>
      <c r="Y82" s="16">
        <v>0.38</v>
      </c>
      <c r="Z82" s="16">
        <v>0</v>
      </c>
      <c r="AA82" s="16">
        <v>0</v>
      </c>
      <c r="AB82" s="16">
        <v>0</v>
      </c>
      <c r="AC82" s="16">
        <v>0</v>
      </c>
      <c r="AD82" s="16">
        <v>1415.73</v>
      </c>
      <c r="AE82" s="16">
        <v>0</v>
      </c>
      <c r="AF82" s="16">
        <v>7177.48</v>
      </c>
      <c r="AG82" s="16">
        <v>28238.400000000001</v>
      </c>
      <c r="AH82" s="16">
        <v>0</v>
      </c>
      <c r="AI82" s="16">
        <v>0</v>
      </c>
    </row>
    <row r="84" spans="1:35" x14ac:dyDescent="0.2">
      <c r="A84" s="12" t="s">
        <v>161</v>
      </c>
    </row>
    <row r="85" spans="1:35" x14ac:dyDescent="0.2">
      <c r="A85" s="2" t="s">
        <v>162</v>
      </c>
      <c r="B85" s="1" t="s">
        <v>163</v>
      </c>
      <c r="C85" s="1">
        <v>3960.04</v>
      </c>
      <c r="D85" s="1">
        <v>0</v>
      </c>
      <c r="E85" s="1">
        <v>0</v>
      </c>
      <c r="F85" s="1">
        <v>0</v>
      </c>
      <c r="G85" s="1">
        <v>282.86</v>
      </c>
      <c r="H85" s="1">
        <v>70.72</v>
      </c>
      <c r="I85" s="1">
        <v>708</v>
      </c>
      <c r="J85" s="1">
        <v>923.09</v>
      </c>
      <c r="K85" s="1">
        <v>212.14</v>
      </c>
      <c r="L85" s="1">
        <v>0</v>
      </c>
      <c r="M85" s="1">
        <v>0</v>
      </c>
      <c r="N85" s="1">
        <v>0</v>
      </c>
      <c r="O85" s="1">
        <v>0</v>
      </c>
      <c r="P85" s="1">
        <v>5448.85</v>
      </c>
      <c r="Q85" s="1">
        <v>-234.38</v>
      </c>
      <c r="R85" s="1">
        <v>0</v>
      </c>
      <c r="S85" s="1">
        <v>305.16000000000003</v>
      </c>
      <c r="T85" s="1">
        <v>0</v>
      </c>
      <c r="U85" s="1">
        <v>70.790000000000006</v>
      </c>
      <c r="V85" s="1">
        <v>0</v>
      </c>
      <c r="W85" s="1">
        <v>0</v>
      </c>
      <c r="X85" s="1">
        <v>0</v>
      </c>
      <c r="Y85" s="1">
        <v>0.05</v>
      </c>
      <c r="Z85" s="1">
        <v>0</v>
      </c>
      <c r="AA85" s="1">
        <v>0</v>
      </c>
      <c r="AB85" s="1">
        <v>0</v>
      </c>
      <c r="AC85" s="1">
        <v>0</v>
      </c>
      <c r="AD85" s="1">
        <v>212.14</v>
      </c>
      <c r="AE85" s="1">
        <v>0</v>
      </c>
      <c r="AF85" s="1">
        <v>3090.05</v>
      </c>
      <c r="AG85" s="1">
        <v>2358.8000000000002</v>
      </c>
      <c r="AH85" s="1">
        <v>0</v>
      </c>
      <c r="AI85" s="1">
        <v>0</v>
      </c>
    </row>
    <row r="86" spans="1:35" x14ac:dyDescent="0.2">
      <c r="A86" s="2" t="s">
        <v>164</v>
      </c>
      <c r="B86" s="1" t="s">
        <v>165</v>
      </c>
      <c r="C86" s="1">
        <v>4260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923.96</v>
      </c>
      <c r="K86" s="1">
        <v>213</v>
      </c>
      <c r="L86" s="1">
        <v>0</v>
      </c>
      <c r="M86" s="1">
        <v>0</v>
      </c>
      <c r="N86" s="1">
        <v>0</v>
      </c>
      <c r="O86" s="1">
        <v>0</v>
      </c>
      <c r="P86" s="1">
        <v>5396.96</v>
      </c>
      <c r="Q86" s="1">
        <v>-234.38</v>
      </c>
      <c r="R86" s="1">
        <v>0</v>
      </c>
      <c r="S86" s="1">
        <v>307.02999999999997</v>
      </c>
      <c r="T86" s="1">
        <v>0</v>
      </c>
      <c r="U86" s="1">
        <v>72.650000000000006</v>
      </c>
      <c r="V86" s="1">
        <v>0</v>
      </c>
      <c r="W86" s="1">
        <v>0</v>
      </c>
      <c r="X86" s="1">
        <v>0</v>
      </c>
      <c r="Y86" s="1">
        <v>0.01</v>
      </c>
      <c r="Z86" s="1">
        <v>0</v>
      </c>
      <c r="AA86" s="1">
        <v>0</v>
      </c>
      <c r="AB86" s="1">
        <v>0</v>
      </c>
      <c r="AC86" s="1">
        <v>0</v>
      </c>
      <c r="AD86" s="1">
        <v>213</v>
      </c>
      <c r="AE86" s="1">
        <v>0</v>
      </c>
      <c r="AF86" s="1">
        <v>988.56</v>
      </c>
      <c r="AG86" s="1">
        <v>4408.3999999999996</v>
      </c>
      <c r="AH86" s="1">
        <v>0</v>
      </c>
      <c r="AI86" s="1">
        <v>0</v>
      </c>
    </row>
    <row r="87" spans="1:35" x14ac:dyDescent="0.2">
      <c r="A87" s="2" t="s">
        <v>166</v>
      </c>
      <c r="B87" s="1" t="s">
        <v>167</v>
      </c>
      <c r="C87" s="1">
        <v>2596.77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424.8</v>
      </c>
      <c r="J87" s="1">
        <v>556.42999999999995</v>
      </c>
      <c r="K87" s="1">
        <v>129.84</v>
      </c>
      <c r="L87" s="1">
        <v>0</v>
      </c>
      <c r="M87" s="1">
        <v>0</v>
      </c>
      <c r="N87" s="1">
        <v>0</v>
      </c>
      <c r="O87" s="1">
        <v>0</v>
      </c>
      <c r="P87" s="1">
        <v>3283.04</v>
      </c>
      <c r="Q87" s="1">
        <v>-149.69999999999999</v>
      </c>
      <c r="R87" s="1">
        <v>0</v>
      </c>
      <c r="S87" s="1">
        <v>149.69999999999999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-0.04</v>
      </c>
      <c r="Z87" s="1">
        <v>0</v>
      </c>
      <c r="AA87" s="1">
        <v>0</v>
      </c>
      <c r="AB87" s="1">
        <v>0</v>
      </c>
      <c r="AC87" s="1">
        <v>0</v>
      </c>
      <c r="AD87" s="1">
        <v>129.84</v>
      </c>
      <c r="AE87" s="1">
        <v>0</v>
      </c>
      <c r="AF87" s="1">
        <v>259.64</v>
      </c>
      <c r="AG87" s="1">
        <v>3023.4</v>
      </c>
      <c r="AH87" s="1">
        <v>0</v>
      </c>
      <c r="AI87" s="1">
        <v>0</v>
      </c>
    </row>
    <row r="88" spans="1:35" s="5" customFormat="1" x14ac:dyDescent="0.2">
      <c r="A88" s="15" t="s">
        <v>74</v>
      </c>
      <c r="C88" s="5" t="s">
        <v>75</v>
      </c>
      <c r="D88" s="5" t="s">
        <v>75</v>
      </c>
      <c r="E88" s="5" t="s">
        <v>75</v>
      </c>
      <c r="F88" s="5" t="s">
        <v>75</v>
      </c>
      <c r="G88" s="5" t="s">
        <v>75</v>
      </c>
      <c r="H88" s="5" t="s">
        <v>75</v>
      </c>
      <c r="I88" s="5" t="s">
        <v>75</v>
      </c>
      <c r="J88" s="5" t="s">
        <v>75</v>
      </c>
      <c r="K88" s="5" t="s">
        <v>75</v>
      </c>
      <c r="L88" s="5" t="s">
        <v>75</v>
      </c>
      <c r="M88" s="5" t="s">
        <v>75</v>
      </c>
      <c r="N88" s="5" t="s">
        <v>75</v>
      </c>
      <c r="O88" s="5" t="s">
        <v>75</v>
      </c>
      <c r="P88" s="5" t="s">
        <v>75</v>
      </c>
      <c r="Q88" s="5" t="s">
        <v>75</v>
      </c>
      <c r="R88" s="5" t="s">
        <v>75</v>
      </c>
      <c r="S88" s="5" t="s">
        <v>75</v>
      </c>
      <c r="T88" s="5" t="s">
        <v>75</v>
      </c>
      <c r="U88" s="5" t="s">
        <v>75</v>
      </c>
      <c r="V88" s="5" t="s">
        <v>75</v>
      </c>
      <c r="W88" s="5" t="s">
        <v>75</v>
      </c>
      <c r="X88" s="5" t="s">
        <v>75</v>
      </c>
      <c r="Y88" s="5" t="s">
        <v>75</v>
      </c>
      <c r="Z88" s="5" t="s">
        <v>75</v>
      </c>
      <c r="AA88" s="5" t="s">
        <v>75</v>
      </c>
      <c r="AB88" s="5" t="s">
        <v>75</v>
      </c>
      <c r="AC88" s="5" t="s">
        <v>75</v>
      </c>
      <c r="AD88" s="5" t="s">
        <v>75</v>
      </c>
      <c r="AE88" s="5" t="s">
        <v>75</v>
      </c>
      <c r="AF88" s="5" t="s">
        <v>75</v>
      </c>
      <c r="AG88" s="5" t="s">
        <v>75</v>
      </c>
      <c r="AH88" s="5" t="s">
        <v>75</v>
      </c>
      <c r="AI88" s="5" t="s">
        <v>75</v>
      </c>
    </row>
    <row r="89" spans="1:35" x14ac:dyDescent="0.2">
      <c r="C89" s="16">
        <v>10816.81</v>
      </c>
      <c r="D89" s="16">
        <v>0</v>
      </c>
      <c r="E89" s="16">
        <v>0</v>
      </c>
      <c r="F89" s="16">
        <v>0</v>
      </c>
      <c r="G89" s="16">
        <v>282.86</v>
      </c>
      <c r="H89" s="16">
        <v>70.72</v>
      </c>
      <c r="I89" s="16">
        <v>1840.8</v>
      </c>
      <c r="J89" s="16">
        <v>2403.48</v>
      </c>
      <c r="K89" s="16">
        <v>554.98</v>
      </c>
      <c r="L89" s="16">
        <v>0</v>
      </c>
      <c r="M89" s="16">
        <v>0</v>
      </c>
      <c r="N89" s="16">
        <v>0</v>
      </c>
      <c r="O89" s="16">
        <v>0</v>
      </c>
      <c r="P89" s="16">
        <v>14128.85</v>
      </c>
      <c r="Q89" s="16">
        <v>-618.46</v>
      </c>
      <c r="R89" s="16">
        <v>0</v>
      </c>
      <c r="S89" s="16">
        <v>761.89</v>
      </c>
      <c r="T89" s="16">
        <v>0</v>
      </c>
      <c r="U89" s="16">
        <v>143.44</v>
      </c>
      <c r="V89" s="16">
        <v>0</v>
      </c>
      <c r="W89" s="16">
        <v>0</v>
      </c>
      <c r="X89" s="16">
        <v>0</v>
      </c>
      <c r="Y89" s="16">
        <v>0.02</v>
      </c>
      <c r="Z89" s="16">
        <v>0</v>
      </c>
      <c r="AA89" s="16">
        <v>0</v>
      </c>
      <c r="AB89" s="16">
        <v>0</v>
      </c>
      <c r="AC89" s="16">
        <v>0</v>
      </c>
      <c r="AD89" s="16">
        <v>554.98</v>
      </c>
      <c r="AE89" s="16">
        <v>0</v>
      </c>
      <c r="AF89" s="16">
        <v>4338.25</v>
      </c>
      <c r="AG89" s="16">
        <v>9790.6</v>
      </c>
      <c r="AH89" s="16">
        <v>0</v>
      </c>
      <c r="AI89" s="16">
        <v>0</v>
      </c>
    </row>
    <row r="91" spans="1:35" x14ac:dyDescent="0.2">
      <c r="A91" s="12" t="s">
        <v>168</v>
      </c>
    </row>
    <row r="92" spans="1:35" x14ac:dyDescent="0.2">
      <c r="A92" s="2" t="s">
        <v>169</v>
      </c>
      <c r="B92" s="1" t="s">
        <v>170</v>
      </c>
      <c r="C92" s="1">
        <v>4327.95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927.4</v>
      </c>
      <c r="K92" s="1">
        <v>216.4</v>
      </c>
      <c r="L92" s="1">
        <v>0</v>
      </c>
      <c r="M92" s="1">
        <v>0</v>
      </c>
      <c r="N92" s="1">
        <v>0</v>
      </c>
      <c r="O92" s="1">
        <v>0</v>
      </c>
      <c r="P92" s="1">
        <v>5471.75</v>
      </c>
      <c r="Q92" s="1">
        <v>-234.38</v>
      </c>
      <c r="R92" s="1">
        <v>0</v>
      </c>
      <c r="S92" s="1">
        <v>314.42</v>
      </c>
      <c r="T92" s="1">
        <v>0</v>
      </c>
      <c r="U92" s="1">
        <v>80.040000000000006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216.4</v>
      </c>
      <c r="AE92" s="1">
        <v>0</v>
      </c>
      <c r="AF92" s="1">
        <v>1010.55</v>
      </c>
      <c r="AG92" s="1">
        <v>4461.2</v>
      </c>
      <c r="AH92" s="1">
        <v>0</v>
      </c>
      <c r="AI92" s="1">
        <v>0</v>
      </c>
    </row>
    <row r="93" spans="1:35" x14ac:dyDescent="0.2">
      <c r="A93" s="2" t="s">
        <v>171</v>
      </c>
      <c r="B93" s="1" t="s">
        <v>172</v>
      </c>
      <c r="C93" s="1">
        <v>4242.8999999999996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923.09</v>
      </c>
      <c r="K93" s="1">
        <v>212.14</v>
      </c>
      <c r="L93" s="1">
        <v>0</v>
      </c>
      <c r="M93" s="1">
        <v>0</v>
      </c>
      <c r="N93" s="1">
        <v>0</v>
      </c>
      <c r="O93" s="1">
        <v>0</v>
      </c>
      <c r="P93" s="1">
        <v>5378.13</v>
      </c>
      <c r="Q93" s="1">
        <v>-234.38</v>
      </c>
      <c r="R93" s="1">
        <v>0</v>
      </c>
      <c r="S93" s="1">
        <v>305.16000000000003</v>
      </c>
      <c r="T93" s="1">
        <v>0</v>
      </c>
      <c r="U93" s="1">
        <v>70.790000000000006</v>
      </c>
      <c r="V93" s="1">
        <v>0</v>
      </c>
      <c r="W93" s="1">
        <v>0</v>
      </c>
      <c r="X93" s="1">
        <v>0</v>
      </c>
      <c r="Y93" s="1">
        <v>-7.0000000000000007E-2</v>
      </c>
      <c r="Z93" s="1">
        <v>0</v>
      </c>
      <c r="AA93" s="1">
        <v>0</v>
      </c>
      <c r="AB93" s="1">
        <v>0</v>
      </c>
      <c r="AC93" s="1">
        <v>0</v>
      </c>
      <c r="AD93" s="1">
        <v>212.14</v>
      </c>
      <c r="AE93" s="1">
        <v>0</v>
      </c>
      <c r="AF93" s="1">
        <v>982.93</v>
      </c>
      <c r="AG93" s="1">
        <v>4395.2</v>
      </c>
      <c r="AH93" s="1">
        <v>0</v>
      </c>
      <c r="AI93" s="1">
        <v>0</v>
      </c>
    </row>
    <row r="94" spans="1:35" s="5" customFormat="1" x14ac:dyDescent="0.2">
      <c r="A94" s="15" t="s">
        <v>74</v>
      </c>
      <c r="C94" s="5" t="s">
        <v>75</v>
      </c>
      <c r="D94" s="5" t="s">
        <v>75</v>
      </c>
      <c r="E94" s="5" t="s">
        <v>75</v>
      </c>
      <c r="F94" s="5" t="s">
        <v>75</v>
      </c>
      <c r="G94" s="5" t="s">
        <v>75</v>
      </c>
      <c r="H94" s="5" t="s">
        <v>75</v>
      </c>
      <c r="I94" s="5" t="s">
        <v>75</v>
      </c>
      <c r="J94" s="5" t="s">
        <v>75</v>
      </c>
      <c r="K94" s="5" t="s">
        <v>75</v>
      </c>
      <c r="L94" s="5" t="s">
        <v>75</v>
      </c>
      <c r="M94" s="5" t="s">
        <v>75</v>
      </c>
      <c r="N94" s="5" t="s">
        <v>75</v>
      </c>
      <c r="O94" s="5" t="s">
        <v>75</v>
      </c>
      <c r="P94" s="5" t="s">
        <v>75</v>
      </c>
      <c r="Q94" s="5" t="s">
        <v>75</v>
      </c>
      <c r="R94" s="5" t="s">
        <v>75</v>
      </c>
      <c r="S94" s="5" t="s">
        <v>75</v>
      </c>
      <c r="T94" s="5" t="s">
        <v>75</v>
      </c>
      <c r="U94" s="5" t="s">
        <v>75</v>
      </c>
      <c r="V94" s="5" t="s">
        <v>75</v>
      </c>
      <c r="W94" s="5" t="s">
        <v>75</v>
      </c>
      <c r="X94" s="5" t="s">
        <v>75</v>
      </c>
      <c r="Y94" s="5" t="s">
        <v>75</v>
      </c>
      <c r="Z94" s="5" t="s">
        <v>75</v>
      </c>
      <c r="AA94" s="5" t="s">
        <v>75</v>
      </c>
      <c r="AB94" s="5" t="s">
        <v>75</v>
      </c>
      <c r="AC94" s="5" t="s">
        <v>75</v>
      </c>
      <c r="AD94" s="5" t="s">
        <v>75</v>
      </c>
      <c r="AE94" s="5" t="s">
        <v>75</v>
      </c>
      <c r="AF94" s="5" t="s">
        <v>75</v>
      </c>
      <c r="AG94" s="5" t="s">
        <v>75</v>
      </c>
      <c r="AH94" s="5" t="s">
        <v>75</v>
      </c>
      <c r="AI94" s="5" t="s">
        <v>75</v>
      </c>
    </row>
    <row r="95" spans="1:35" x14ac:dyDescent="0.2">
      <c r="C95" s="16">
        <v>8570.85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1850.49</v>
      </c>
      <c r="K95" s="16">
        <v>428.54</v>
      </c>
      <c r="L95" s="16">
        <v>0</v>
      </c>
      <c r="M95" s="16">
        <v>0</v>
      </c>
      <c r="N95" s="16">
        <v>0</v>
      </c>
      <c r="O95" s="16">
        <v>0</v>
      </c>
      <c r="P95" s="16">
        <v>10849.88</v>
      </c>
      <c r="Q95" s="16">
        <v>-468.76</v>
      </c>
      <c r="R95" s="16">
        <v>0</v>
      </c>
      <c r="S95" s="16">
        <v>619.58000000000004</v>
      </c>
      <c r="T95" s="16">
        <v>0</v>
      </c>
      <c r="U95" s="16">
        <v>150.83000000000001</v>
      </c>
      <c r="V95" s="16">
        <v>0</v>
      </c>
      <c r="W95" s="16">
        <v>0</v>
      </c>
      <c r="X95" s="16">
        <v>0</v>
      </c>
      <c r="Y95" s="16">
        <v>-7.0000000000000007E-2</v>
      </c>
      <c r="Z95" s="16">
        <v>0</v>
      </c>
      <c r="AA95" s="16">
        <v>0</v>
      </c>
      <c r="AB95" s="16">
        <v>0</v>
      </c>
      <c r="AC95" s="16">
        <v>0</v>
      </c>
      <c r="AD95" s="16">
        <v>428.54</v>
      </c>
      <c r="AE95" s="16">
        <v>0</v>
      </c>
      <c r="AF95" s="16">
        <v>1993.48</v>
      </c>
      <c r="AG95" s="16">
        <v>8856.4</v>
      </c>
      <c r="AH95" s="16">
        <v>0</v>
      </c>
      <c r="AI95" s="16">
        <v>0</v>
      </c>
    </row>
    <row r="97" spans="1:35" x14ac:dyDescent="0.2">
      <c r="A97" s="12" t="s">
        <v>173</v>
      </c>
    </row>
    <row r="98" spans="1:35" x14ac:dyDescent="0.2">
      <c r="A98" s="2" t="s">
        <v>174</v>
      </c>
      <c r="B98" s="1" t="s">
        <v>175</v>
      </c>
      <c r="C98" s="1">
        <v>4327.95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927.4</v>
      </c>
      <c r="K98" s="1">
        <v>216.4</v>
      </c>
      <c r="L98" s="1">
        <v>0</v>
      </c>
      <c r="M98" s="1">
        <v>0</v>
      </c>
      <c r="N98" s="1">
        <v>0</v>
      </c>
      <c r="O98" s="1">
        <v>0</v>
      </c>
      <c r="P98" s="1">
        <v>5471.75</v>
      </c>
      <c r="Q98" s="1">
        <v>-234.38</v>
      </c>
      <c r="R98" s="1">
        <v>0</v>
      </c>
      <c r="S98" s="1">
        <v>314.42</v>
      </c>
      <c r="T98" s="1">
        <v>0</v>
      </c>
      <c r="U98" s="1">
        <v>80.040000000000006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216.4</v>
      </c>
      <c r="AE98" s="1">
        <v>0</v>
      </c>
      <c r="AF98" s="1">
        <v>1010.55</v>
      </c>
      <c r="AG98" s="1">
        <v>4461.2</v>
      </c>
      <c r="AH98" s="1">
        <v>0</v>
      </c>
      <c r="AI98" s="1">
        <v>0</v>
      </c>
    </row>
    <row r="99" spans="1:35" x14ac:dyDescent="0.2">
      <c r="A99" s="2" t="s">
        <v>176</v>
      </c>
      <c r="B99" s="1" t="s">
        <v>177</v>
      </c>
      <c r="C99" s="1">
        <v>4242.8999999999996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923.09</v>
      </c>
      <c r="K99" s="1">
        <v>212.14</v>
      </c>
      <c r="L99" s="1">
        <v>0</v>
      </c>
      <c r="M99" s="1">
        <v>0</v>
      </c>
      <c r="N99" s="1">
        <v>0</v>
      </c>
      <c r="O99" s="1">
        <v>0</v>
      </c>
      <c r="P99" s="1">
        <v>5378.13</v>
      </c>
      <c r="Q99" s="1">
        <v>-234.38</v>
      </c>
      <c r="R99" s="1">
        <v>0</v>
      </c>
      <c r="S99" s="1">
        <v>305.16000000000003</v>
      </c>
      <c r="T99" s="1">
        <v>0</v>
      </c>
      <c r="U99" s="1">
        <v>70.790000000000006</v>
      </c>
      <c r="V99" s="1">
        <v>0</v>
      </c>
      <c r="W99" s="1">
        <v>0</v>
      </c>
      <c r="X99" s="1">
        <v>0</v>
      </c>
      <c r="Y99" s="1">
        <v>-7.0000000000000007E-2</v>
      </c>
      <c r="Z99" s="1">
        <v>0</v>
      </c>
      <c r="AA99" s="1">
        <v>0</v>
      </c>
      <c r="AB99" s="1">
        <v>0</v>
      </c>
      <c r="AC99" s="1">
        <v>0</v>
      </c>
      <c r="AD99" s="1">
        <v>212.14</v>
      </c>
      <c r="AE99" s="1">
        <v>0</v>
      </c>
      <c r="AF99" s="1">
        <v>982.93</v>
      </c>
      <c r="AG99" s="1">
        <v>4395.2</v>
      </c>
      <c r="AH99" s="1">
        <v>0</v>
      </c>
      <c r="AI99" s="1">
        <v>0</v>
      </c>
    </row>
    <row r="100" spans="1:35" s="5" customFormat="1" x14ac:dyDescent="0.2">
      <c r="A100" s="15" t="s">
        <v>74</v>
      </c>
      <c r="C100" s="5" t="s">
        <v>75</v>
      </c>
      <c r="D100" s="5" t="s">
        <v>75</v>
      </c>
      <c r="E100" s="5" t="s">
        <v>75</v>
      </c>
      <c r="F100" s="5" t="s">
        <v>75</v>
      </c>
      <c r="G100" s="5" t="s">
        <v>75</v>
      </c>
      <c r="H100" s="5" t="s">
        <v>75</v>
      </c>
      <c r="I100" s="5" t="s">
        <v>75</v>
      </c>
      <c r="J100" s="5" t="s">
        <v>75</v>
      </c>
      <c r="K100" s="5" t="s">
        <v>75</v>
      </c>
      <c r="L100" s="5" t="s">
        <v>75</v>
      </c>
      <c r="M100" s="5" t="s">
        <v>75</v>
      </c>
      <c r="N100" s="5" t="s">
        <v>75</v>
      </c>
      <c r="O100" s="5" t="s">
        <v>75</v>
      </c>
      <c r="P100" s="5" t="s">
        <v>75</v>
      </c>
      <c r="Q100" s="5" t="s">
        <v>75</v>
      </c>
      <c r="R100" s="5" t="s">
        <v>75</v>
      </c>
      <c r="S100" s="5" t="s">
        <v>75</v>
      </c>
      <c r="T100" s="5" t="s">
        <v>75</v>
      </c>
      <c r="U100" s="5" t="s">
        <v>75</v>
      </c>
      <c r="V100" s="5" t="s">
        <v>75</v>
      </c>
      <c r="W100" s="5" t="s">
        <v>75</v>
      </c>
      <c r="X100" s="5" t="s">
        <v>75</v>
      </c>
      <c r="Y100" s="5" t="s">
        <v>75</v>
      </c>
      <c r="Z100" s="5" t="s">
        <v>75</v>
      </c>
      <c r="AA100" s="5" t="s">
        <v>75</v>
      </c>
      <c r="AB100" s="5" t="s">
        <v>75</v>
      </c>
      <c r="AC100" s="5" t="s">
        <v>75</v>
      </c>
      <c r="AD100" s="5" t="s">
        <v>75</v>
      </c>
      <c r="AE100" s="5" t="s">
        <v>75</v>
      </c>
      <c r="AF100" s="5" t="s">
        <v>75</v>
      </c>
      <c r="AG100" s="5" t="s">
        <v>75</v>
      </c>
      <c r="AH100" s="5" t="s">
        <v>75</v>
      </c>
      <c r="AI100" s="5" t="s">
        <v>75</v>
      </c>
    </row>
    <row r="101" spans="1:35" x14ac:dyDescent="0.2">
      <c r="C101" s="16">
        <v>8570.85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1416</v>
      </c>
      <c r="J101" s="16">
        <v>1850.49</v>
      </c>
      <c r="K101" s="16">
        <v>428.54</v>
      </c>
      <c r="L101" s="16">
        <v>0</v>
      </c>
      <c r="M101" s="16">
        <v>0</v>
      </c>
      <c r="N101" s="16">
        <v>0</v>
      </c>
      <c r="O101" s="16">
        <v>0</v>
      </c>
      <c r="P101" s="16">
        <v>10849.88</v>
      </c>
      <c r="Q101" s="16">
        <v>-468.76</v>
      </c>
      <c r="R101" s="16">
        <v>0</v>
      </c>
      <c r="S101" s="16">
        <v>619.58000000000004</v>
      </c>
      <c r="T101" s="16">
        <v>0</v>
      </c>
      <c r="U101" s="16">
        <v>150.83000000000001</v>
      </c>
      <c r="V101" s="16">
        <v>0</v>
      </c>
      <c r="W101" s="16">
        <v>0</v>
      </c>
      <c r="X101" s="16">
        <v>0</v>
      </c>
      <c r="Y101" s="16">
        <v>-7.0000000000000007E-2</v>
      </c>
      <c r="Z101" s="16">
        <v>0</v>
      </c>
      <c r="AA101" s="16">
        <v>0</v>
      </c>
      <c r="AB101" s="16">
        <v>0</v>
      </c>
      <c r="AC101" s="16">
        <v>0</v>
      </c>
      <c r="AD101" s="16">
        <v>428.54</v>
      </c>
      <c r="AE101" s="16">
        <v>0</v>
      </c>
      <c r="AF101" s="16">
        <v>1993.48</v>
      </c>
      <c r="AG101" s="16">
        <v>8856.4</v>
      </c>
      <c r="AH101" s="16">
        <v>0</v>
      </c>
      <c r="AI101" s="16">
        <v>0</v>
      </c>
    </row>
    <row r="103" spans="1:35" x14ac:dyDescent="0.2">
      <c r="A103" s="12" t="s">
        <v>178</v>
      </c>
    </row>
    <row r="104" spans="1:35" x14ac:dyDescent="0.2">
      <c r="A104" s="2" t="s">
        <v>179</v>
      </c>
      <c r="B104" s="1" t="s">
        <v>180</v>
      </c>
      <c r="C104" s="1">
        <v>4242.8999999999996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708</v>
      </c>
      <c r="J104" s="1">
        <v>923.09</v>
      </c>
      <c r="K104" s="1">
        <v>212.14</v>
      </c>
      <c r="L104" s="1">
        <v>0</v>
      </c>
      <c r="M104" s="1">
        <v>0</v>
      </c>
      <c r="N104" s="1">
        <v>0</v>
      </c>
      <c r="O104" s="1">
        <v>0</v>
      </c>
      <c r="P104" s="1">
        <v>5378.13</v>
      </c>
      <c r="Q104" s="1">
        <v>-234.38</v>
      </c>
      <c r="R104" s="1">
        <v>0</v>
      </c>
      <c r="S104" s="1">
        <v>305.16000000000003</v>
      </c>
      <c r="T104" s="1">
        <v>0</v>
      </c>
      <c r="U104" s="1">
        <v>70.790000000000006</v>
      </c>
      <c r="V104" s="1">
        <v>0</v>
      </c>
      <c r="W104" s="1">
        <v>0</v>
      </c>
      <c r="X104" s="1">
        <v>0</v>
      </c>
      <c r="Y104" s="1">
        <v>0.13</v>
      </c>
      <c r="Z104" s="1">
        <v>0</v>
      </c>
      <c r="AA104" s="1">
        <v>0</v>
      </c>
      <c r="AB104" s="1">
        <v>0</v>
      </c>
      <c r="AC104" s="1">
        <v>0</v>
      </c>
      <c r="AD104" s="1">
        <v>212.14</v>
      </c>
      <c r="AE104" s="1">
        <v>0</v>
      </c>
      <c r="AF104" s="1">
        <v>3105.13</v>
      </c>
      <c r="AG104" s="1">
        <v>2273</v>
      </c>
      <c r="AH104" s="1">
        <v>0</v>
      </c>
      <c r="AI104" s="1">
        <v>0</v>
      </c>
    </row>
    <row r="105" spans="1:35" x14ac:dyDescent="0.2">
      <c r="A105" s="2" t="s">
        <v>181</v>
      </c>
      <c r="B105" s="1" t="s">
        <v>182</v>
      </c>
      <c r="C105" s="1">
        <v>4327.95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927.4</v>
      </c>
      <c r="K105" s="1">
        <v>216.4</v>
      </c>
      <c r="L105" s="1">
        <v>0</v>
      </c>
      <c r="M105" s="1">
        <v>0</v>
      </c>
      <c r="N105" s="1">
        <v>0</v>
      </c>
      <c r="O105" s="1">
        <v>0</v>
      </c>
      <c r="P105" s="1">
        <v>5471.75</v>
      </c>
      <c r="Q105" s="1">
        <v>-234.38</v>
      </c>
      <c r="R105" s="1">
        <v>0</v>
      </c>
      <c r="S105" s="1">
        <v>314.42</v>
      </c>
      <c r="T105" s="1">
        <v>0</v>
      </c>
      <c r="U105" s="1">
        <v>80.040000000000006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216.4</v>
      </c>
      <c r="AE105" s="1">
        <v>0</v>
      </c>
      <c r="AF105" s="1">
        <v>2978.55</v>
      </c>
      <c r="AG105" s="1">
        <v>2493.1999999999998</v>
      </c>
      <c r="AH105" s="1">
        <v>0</v>
      </c>
      <c r="AI105" s="1">
        <v>0</v>
      </c>
    </row>
    <row r="106" spans="1:35" x14ac:dyDescent="0.2">
      <c r="A106" s="2" t="s">
        <v>183</v>
      </c>
      <c r="B106" s="1" t="s">
        <v>184</v>
      </c>
      <c r="C106" s="1">
        <v>4260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923.96</v>
      </c>
      <c r="K106" s="1">
        <v>213</v>
      </c>
      <c r="L106" s="1">
        <v>0</v>
      </c>
      <c r="M106" s="1">
        <v>0</v>
      </c>
      <c r="N106" s="1">
        <v>0</v>
      </c>
      <c r="O106" s="1">
        <v>0</v>
      </c>
      <c r="P106" s="1">
        <v>5396.96</v>
      </c>
      <c r="Q106" s="1">
        <v>-234.38</v>
      </c>
      <c r="R106" s="1">
        <v>0</v>
      </c>
      <c r="S106" s="1">
        <v>307.02999999999997</v>
      </c>
      <c r="T106" s="1">
        <v>0</v>
      </c>
      <c r="U106" s="1">
        <v>72.650000000000006</v>
      </c>
      <c r="V106" s="1">
        <v>0</v>
      </c>
      <c r="W106" s="1">
        <v>0</v>
      </c>
      <c r="X106" s="1">
        <v>0</v>
      </c>
      <c r="Y106" s="1">
        <v>0.11</v>
      </c>
      <c r="Z106" s="1">
        <v>0</v>
      </c>
      <c r="AA106" s="1">
        <v>0</v>
      </c>
      <c r="AB106" s="1">
        <v>0</v>
      </c>
      <c r="AC106" s="1">
        <v>0</v>
      </c>
      <c r="AD106" s="1">
        <v>213</v>
      </c>
      <c r="AE106" s="1">
        <v>0</v>
      </c>
      <c r="AF106" s="1">
        <v>498.76</v>
      </c>
      <c r="AG106" s="1">
        <v>4898.2</v>
      </c>
      <c r="AH106" s="1">
        <v>0</v>
      </c>
      <c r="AI106" s="1">
        <v>0</v>
      </c>
    </row>
    <row r="107" spans="1:35" s="5" customFormat="1" x14ac:dyDescent="0.2">
      <c r="A107" s="15" t="s">
        <v>74</v>
      </c>
      <c r="C107" s="5" t="s">
        <v>75</v>
      </c>
      <c r="D107" s="5" t="s">
        <v>75</v>
      </c>
      <c r="E107" s="5" t="s">
        <v>75</v>
      </c>
      <c r="F107" s="5" t="s">
        <v>75</v>
      </c>
      <c r="G107" s="5" t="s">
        <v>75</v>
      </c>
      <c r="H107" s="5" t="s">
        <v>75</v>
      </c>
      <c r="I107" s="5" t="s">
        <v>75</v>
      </c>
      <c r="J107" s="5" t="s">
        <v>75</v>
      </c>
      <c r="K107" s="5" t="s">
        <v>75</v>
      </c>
      <c r="L107" s="5" t="s">
        <v>75</v>
      </c>
      <c r="M107" s="5" t="s">
        <v>75</v>
      </c>
      <c r="N107" s="5" t="s">
        <v>75</v>
      </c>
      <c r="O107" s="5" t="s">
        <v>75</v>
      </c>
      <c r="P107" s="5" t="s">
        <v>75</v>
      </c>
      <c r="Q107" s="5" t="s">
        <v>75</v>
      </c>
      <c r="R107" s="5" t="s">
        <v>75</v>
      </c>
      <c r="S107" s="5" t="s">
        <v>75</v>
      </c>
      <c r="T107" s="5" t="s">
        <v>75</v>
      </c>
      <c r="U107" s="5" t="s">
        <v>75</v>
      </c>
      <c r="V107" s="5" t="s">
        <v>75</v>
      </c>
      <c r="W107" s="5" t="s">
        <v>75</v>
      </c>
      <c r="X107" s="5" t="s">
        <v>75</v>
      </c>
      <c r="Y107" s="5" t="s">
        <v>75</v>
      </c>
      <c r="Z107" s="5" t="s">
        <v>75</v>
      </c>
      <c r="AA107" s="5" t="s">
        <v>75</v>
      </c>
      <c r="AB107" s="5" t="s">
        <v>75</v>
      </c>
      <c r="AC107" s="5" t="s">
        <v>75</v>
      </c>
      <c r="AD107" s="5" t="s">
        <v>75</v>
      </c>
      <c r="AE107" s="5" t="s">
        <v>75</v>
      </c>
      <c r="AF107" s="5" t="s">
        <v>75</v>
      </c>
      <c r="AG107" s="5" t="s">
        <v>75</v>
      </c>
      <c r="AH107" s="5" t="s">
        <v>75</v>
      </c>
      <c r="AI107" s="5" t="s">
        <v>75</v>
      </c>
    </row>
    <row r="108" spans="1:35" x14ac:dyDescent="0.2">
      <c r="C108" s="16">
        <v>12830.85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2124</v>
      </c>
      <c r="J108" s="16">
        <v>2774.45</v>
      </c>
      <c r="K108" s="16">
        <v>641.54</v>
      </c>
      <c r="L108" s="16">
        <v>0</v>
      </c>
      <c r="M108" s="16">
        <v>0</v>
      </c>
      <c r="N108" s="16">
        <v>0</v>
      </c>
      <c r="O108" s="16">
        <v>0</v>
      </c>
      <c r="P108" s="16">
        <v>16246.84</v>
      </c>
      <c r="Q108" s="16">
        <v>-703.14</v>
      </c>
      <c r="R108" s="16">
        <v>0</v>
      </c>
      <c r="S108" s="16">
        <v>926.61</v>
      </c>
      <c r="T108" s="16">
        <v>0</v>
      </c>
      <c r="U108" s="16">
        <v>223.48</v>
      </c>
      <c r="V108" s="16">
        <v>0</v>
      </c>
      <c r="W108" s="16">
        <v>0</v>
      </c>
      <c r="X108" s="16">
        <v>0</v>
      </c>
      <c r="Y108" s="16">
        <v>0.24</v>
      </c>
      <c r="Z108" s="16">
        <v>0</v>
      </c>
      <c r="AA108" s="16">
        <v>0</v>
      </c>
      <c r="AB108" s="16">
        <v>0</v>
      </c>
      <c r="AC108" s="16">
        <v>0</v>
      </c>
      <c r="AD108" s="16">
        <v>641.54</v>
      </c>
      <c r="AE108" s="16">
        <v>0</v>
      </c>
      <c r="AF108" s="16">
        <v>6582.44</v>
      </c>
      <c r="AG108" s="16">
        <v>9664.4</v>
      </c>
      <c r="AH108" s="16">
        <v>0</v>
      </c>
      <c r="AI108" s="16">
        <v>0</v>
      </c>
    </row>
    <row r="110" spans="1:35" x14ac:dyDescent="0.2">
      <c r="A110" s="12" t="s">
        <v>185</v>
      </c>
    </row>
    <row r="111" spans="1:35" x14ac:dyDescent="0.2">
      <c r="A111" s="2" t="s">
        <v>186</v>
      </c>
      <c r="B111" s="1" t="s">
        <v>187</v>
      </c>
      <c r="C111" s="1">
        <v>4327.95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927.4</v>
      </c>
      <c r="K111" s="1">
        <v>216.4</v>
      </c>
      <c r="L111" s="1">
        <v>0</v>
      </c>
      <c r="M111" s="1">
        <v>0</v>
      </c>
      <c r="N111" s="1">
        <v>0</v>
      </c>
      <c r="O111" s="1">
        <v>0</v>
      </c>
      <c r="P111" s="1">
        <v>5471.75</v>
      </c>
      <c r="Q111" s="1">
        <v>-234.38</v>
      </c>
      <c r="R111" s="1">
        <v>0</v>
      </c>
      <c r="S111" s="1">
        <v>314.42</v>
      </c>
      <c r="T111" s="1">
        <v>0</v>
      </c>
      <c r="U111" s="1">
        <v>80.040000000000006</v>
      </c>
      <c r="V111" s="1">
        <v>0</v>
      </c>
      <c r="W111" s="1">
        <v>0</v>
      </c>
      <c r="X111" s="1">
        <v>0</v>
      </c>
      <c r="Y111" s="1">
        <v>0.11</v>
      </c>
      <c r="Z111" s="1">
        <v>0</v>
      </c>
      <c r="AA111" s="1">
        <v>0</v>
      </c>
      <c r="AB111" s="1">
        <v>0</v>
      </c>
      <c r="AC111" s="1">
        <v>0</v>
      </c>
      <c r="AD111" s="1">
        <v>216.4</v>
      </c>
      <c r="AE111" s="1">
        <v>0</v>
      </c>
      <c r="AF111" s="1">
        <v>512.95000000000005</v>
      </c>
      <c r="AG111" s="1">
        <v>4958.8</v>
      </c>
      <c r="AH111" s="1">
        <v>0</v>
      </c>
      <c r="AI111" s="1">
        <v>0</v>
      </c>
    </row>
    <row r="112" spans="1:35" s="5" customFormat="1" x14ac:dyDescent="0.2">
      <c r="A112" s="15" t="s">
        <v>74</v>
      </c>
      <c r="C112" s="5" t="s">
        <v>75</v>
      </c>
      <c r="D112" s="5" t="s">
        <v>75</v>
      </c>
      <c r="E112" s="5" t="s">
        <v>75</v>
      </c>
      <c r="F112" s="5" t="s">
        <v>75</v>
      </c>
      <c r="G112" s="5" t="s">
        <v>75</v>
      </c>
      <c r="H112" s="5" t="s">
        <v>75</v>
      </c>
      <c r="I112" s="5" t="s">
        <v>75</v>
      </c>
      <c r="J112" s="5" t="s">
        <v>75</v>
      </c>
      <c r="K112" s="5" t="s">
        <v>75</v>
      </c>
      <c r="L112" s="5" t="s">
        <v>75</v>
      </c>
      <c r="M112" s="5" t="s">
        <v>75</v>
      </c>
      <c r="N112" s="5" t="s">
        <v>75</v>
      </c>
      <c r="O112" s="5" t="s">
        <v>75</v>
      </c>
      <c r="P112" s="5" t="s">
        <v>75</v>
      </c>
      <c r="Q112" s="5" t="s">
        <v>75</v>
      </c>
      <c r="R112" s="5" t="s">
        <v>75</v>
      </c>
      <c r="S112" s="5" t="s">
        <v>75</v>
      </c>
      <c r="T112" s="5" t="s">
        <v>75</v>
      </c>
      <c r="U112" s="5" t="s">
        <v>75</v>
      </c>
      <c r="V112" s="5" t="s">
        <v>75</v>
      </c>
      <c r="W112" s="5" t="s">
        <v>75</v>
      </c>
      <c r="X112" s="5" t="s">
        <v>75</v>
      </c>
      <c r="Y112" s="5" t="s">
        <v>75</v>
      </c>
      <c r="Z112" s="5" t="s">
        <v>75</v>
      </c>
      <c r="AA112" s="5" t="s">
        <v>75</v>
      </c>
      <c r="AB112" s="5" t="s">
        <v>75</v>
      </c>
      <c r="AC112" s="5" t="s">
        <v>75</v>
      </c>
      <c r="AD112" s="5" t="s">
        <v>75</v>
      </c>
      <c r="AE112" s="5" t="s">
        <v>75</v>
      </c>
      <c r="AF112" s="5" t="s">
        <v>75</v>
      </c>
      <c r="AG112" s="5" t="s">
        <v>75</v>
      </c>
      <c r="AH112" s="5" t="s">
        <v>75</v>
      </c>
      <c r="AI112" s="5" t="s">
        <v>75</v>
      </c>
    </row>
    <row r="113" spans="1:35" x14ac:dyDescent="0.2">
      <c r="C113" s="16">
        <v>4327.95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708</v>
      </c>
      <c r="J113" s="16">
        <v>927.4</v>
      </c>
      <c r="K113" s="16">
        <v>216.4</v>
      </c>
      <c r="L113" s="16">
        <v>0</v>
      </c>
      <c r="M113" s="16">
        <v>0</v>
      </c>
      <c r="N113" s="16">
        <v>0</v>
      </c>
      <c r="O113" s="16">
        <v>0</v>
      </c>
      <c r="P113" s="16">
        <v>5471.75</v>
      </c>
      <c r="Q113" s="16">
        <v>-234.38</v>
      </c>
      <c r="R113" s="16">
        <v>0</v>
      </c>
      <c r="S113" s="16">
        <v>314.42</v>
      </c>
      <c r="T113" s="16">
        <v>0</v>
      </c>
      <c r="U113" s="16">
        <v>80.040000000000006</v>
      </c>
      <c r="V113" s="16">
        <v>0</v>
      </c>
      <c r="W113" s="16">
        <v>0</v>
      </c>
      <c r="X113" s="16">
        <v>0</v>
      </c>
      <c r="Y113" s="16">
        <v>0.11</v>
      </c>
      <c r="Z113" s="16">
        <v>0</v>
      </c>
      <c r="AA113" s="16">
        <v>0</v>
      </c>
      <c r="AB113" s="16">
        <v>0</v>
      </c>
      <c r="AC113" s="16">
        <v>0</v>
      </c>
      <c r="AD113" s="16">
        <v>216.4</v>
      </c>
      <c r="AE113" s="16">
        <v>0</v>
      </c>
      <c r="AF113" s="16">
        <v>512.95000000000005</v>
      </c>
      <c r="AG113" s="16">
        <v>4958.8</v>
      </c>
      <c r="AH113" s="16">
        <v>0</v>
      </c>
      <c r="AI113" s="16">
        <v>0</v>
      </c>
    </row>
    <row r="115" spans="1:35" x14ac:dyDescent="0.2">
      <c r="A115" s="12" t="s">
        <v>188</v>
      </c>
    </row>
    <row r="116" spans="1:35" x14ac:dyDescent="0.2">
      <c r="A116" s="2" t="s">
        <v>189</v>
      </c>
      <c r="B116" s="1" t="s">
        <v>190</v>
      </c>
      <c r="C116" s="1">
        <v>4327.95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927.4</v>
      </c>
      <c r="K116" s="1">
        <v>216.4</v>
      </c>
      <c r="L116" s="1">
        <v>0</v>
      </c>
      <c r="M116" s="1">
        <v>0</v>
      </c>
      <c r="N116" s="1">
        <v>0</v>
      </c>
      <c r="O116" s="1">
        <v>0</v>
      </c>
      <c r="P116" s="1">
        <v>5471.75</v>
      </c>
      <c r="Q116" s="1">
        <v>-234.38</v>
      </c>
      <c r="R116" s="1">
        <v>0</v>
      </c>
      <c r="S116" s="1">
        <v>314.42</v>
      </c>
      <c r="T116" s="1">
        <v>0</v>
      </c>
      <c r="U116" s="1">
        <v>80.040000000000006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216.4</v>
      </c>
      <c r="AE116" s="1">
        <v>0</v>
      </c>
      <c r="AF116" s="1">
        <v>1010.55</v>
      </c>
      <c r="AG116" s="1">
        <v>4461.2</v>
      </c>
      <c r="AH116" s="1">
        <v>0</v>
      </c>
      <c r="AI116" s="1">
        <v>0</v>
      </c>
    </row>
    <row r="117" spans="1:35" s="5" customFormat="1" x14ac:dyDescent="0.2">
      <c r="A117" s="15" t="s">
        <v>74</v>
      </c>
      <c r="C117" s="5" t="s">
        <v>75</v>
      </c>
      <c r="D117" s="5" t="s">
        <v>75</v>
      </c>
      <c r="E117" s="5" t="s">
        <v>75</v>
      </c>
      <c r="F117" s="5" t="s">
        <v>75</v>
      </c>
      <c r="G117" s="5" t="s">
        <v>75</v>
      </c>
      <c r="H117" s="5" t="s">
        <v>75</v>
      </c>
      <c r="I117" s="5" t="s">
        <v>75</v>
      </c>
      <c r="J117" s="5" t="s">
        <v>75</v>
      </c>
      <c r="K117" s="5" t="s">
        <v>75</v>
      </c>
      <c r="L117" s="5" t="s">
        <v>75</v>
      </c>
      <c r="M117" s="5" t="s">
        <v>75</v>
      </c>
      <c r="N117" s="5" t="s">
        <v>75</v>
      </c>
      <c r="O117" s="5" t="s">
        <v>75</v>
      </c>
      <c r="P117" s="5" t="s">
        <v>75</v>
      </c>
      <c r="Q117" s="5" t="s">
        <v>75</v>
      </c>
      <c r="R117" s="5" t="s">
        <v>75</v>
      </c>
      <c r="S117" s="5" t="s">
        <v>75</v>
      </c>
      <c r="T117" s="5" t="s">
        <v>75</v>
      </c>
      <c r="U117" s="5" t="s">
        <v>75</v>
      </c>
      <c r="V117" s="5" t="s">
        <v>75</v>
      </c>
      <c r="W117" s="5" t="s">
        <v>75</v>
      </c>
      <c r="X117" s="5" t="s">
        <v>75</v>
      </c>
      <c r="Y117" s="5" t="s">
        <v>75</v>
      </c>
      <c r="Z117" s="5" t="s">
        <v>75</v>
      </c>
      <c r="AA117" s="5" t="s">
        <v>75</v>
      </c>
      <c r="AB117" s="5" t="s">
        <v>75</v>
      </c>
      <c r="AC117" s="5" t="s">
        <v>75</v>
      </c>
      <c r="AD117" s="5" t="s">
        <v>75</v>
      </c>
      <c r="AE117" s="5" t="s">
        <v>75</v>
      </c>
      <c r="AF117" s="5" t="s">
        <v>75</v>
      </c>
      <c r="AG117" s="5" t="s">
        <v>75</v>
      </c>
      <c r="AH117" s="5" t="s">
        <v>75</v>
      </c>
      <c r="AI117" s="5" t="s">
        <v>75</v>
      </c>
    </row>
    <row r="118" spans="1:35" x14ac:dyDescent="0.2">
      <c r="C118" s="16">
        <v>4327.95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708</v>
      </c>
      <c r="J118" s="16">
        <v>927.4</v>
      </c>
      <c r="K118" s="16">
        <v>216.4</v>
      </c>
      <c r="L118" s="16">
        <v>0</v>
      </c>
      <c r="M118" s="16">
        <v>0</v>
      </c>
      <c r="N118" s="16">
        <v>0</v>
      </c>
      <c r="O118" s="16">
        <v>0</v>
      </c>
      <c r="P118" s="16">
        <v>5471.75</v>
      </c>
      <c r="Q118" s="16">
        <v>-234.38</v>
      </c>
      <c r="R118" s="16">
        <v>0</v>
      </c>
      <c r="S118" s="16">
        <v>314.42</v>
      </c>
      <c r="T118" s="16">
        <v>0</v>
      </c>
      <c r="U118" s="16">
        <v>80.040000000000006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216.4</v>
      </c>
      <c r="AE118" s="16">
        <v>0</v>
      </c>
      <c r="AF118" s="16">
        <v>1010.55</v>
      </c>
      <c r="AG118" s="16">
        <v>4461.2</v>
      </c>
      <c r="AH118" s="16">
        <v>0</v>
      </c>
      <c r="AI118" s="16">
        <v>0</v>
      </c>
    </row>
    <row r="120" spans="1:35" x14ac:dyDescent="0.2">
      <c r="A120" s="12" t="s">
        <v>191</v>
      </c>
    </row>
    <row r="121" spans="1:35" x14ac:dyDescent="0.2">
      <c r="A121" s="2" t="s">
        <v>192</v>
      </c>
      <c r="B121" s="1" t="s">
        <v>193</v>
      </c>
      <c r="C121" s="1">
        <v>5839.5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1004.03</v>
      </c>
      <c r="K121" s="1">
        <v>291.98</v>
      </c>
      <c r="L121" s="1">
        <v>0</v>
      </c>
      <c r="M121" s="1">
        <v>0</v>
      </c>
      <c r="N121" s="1">
        <v>0</v>
      </c>
      <c r="O121" s="1">
        <v>0</v>
      </c>
      <c r="P121" s="1">
        <v>7135.51</v>
      </c>
      <c r="Q121" s="1">
        <v>0</v>
      </c>
      <c r="R121" s="1">
        <v>0</v>
      </c>
      <c r="S121" s="1">
        <v>496.73</v>
      </c>
      <c r="T121" s="1">
        <v>0</v>
      </c>
      <c r="U121" s="1">
        <v>496.73</v>
      </c>
      <c r="V121" s="1">
        <v>0</v>
      </c>
      <c r="W121" s="1">
        <v>0</v>
      </c>
      <c r="X121" s="1">
        <v>0</v>
      </c>
      <c r="Y121" s="1">
        <v>0.08</v>
      </c>
      <c r="Z121" s="1">
        <v>0</v>
      </c>
      <c r="AA121" s="1">
        <v>0</v>
      </c>
      <c r="AB121" s="1">
        <v>0</v>
      </c>
      <c r="AC121" s="1">
        <v>0</v>
      </c>
      <c r="AD121" s="1">
        <v>291.98</v>
      </c>
      <c r="AE121" s="1">
        <v>0</v>
      </c>
      <c r="AF121" s="1">
        <v>4672.3100000000004</v>
      </c>
      <c r="AG121" s="1">
        <v>2463.1999999999998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6286.95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1026.71</v>
      </c>
      <c r="K122" s="1">
        <v>314.35000000000002</v>
      </c>
      <c r="L122" s="1">
        <v>0</v>
      </c>
      <c r="M122" s="1">
        <v>0</v>
      </c>
      <c r="N122" s="1">
        <v>0</v>
      </c>
      <c r="O122" s="1">
        <v>0</v>
      </c>
      <c r="P122" s="1">
        <v>7628.01</v>
      </c>
      <c r="Q122" s="1">
        <v>0</v>
      </c>
      <c r="R122" s="1">
        <v>0</v>
      </c>
      <c r="S122" s="1">
        <v>568.32000000000005</v>
      </c>
      <c r="T122" s="1">
        <v>0</v>
      </c>
      <c r="U122" s="1">
        <v>568.32000000000005</v>
      </c>
      <c r="V122" s="1">
        <v>0</v>
      </c>
      <c r="W122" s="1">
        <v>0</v>
      </c>
      <c r="X122" s="1">
        <v>0</v>
      </c>
      <c r="Y122" s="1">
        <v>-0.01</v>
      </c>
      <c r="Z122" s="1">
        <v>0</v>
      </c>
      <c r="AA122" s="1">
        <v>0</v>
      </c>
      <c r="AB122" s="1">
        <v>0</v>
      </c>
      <c r="AC122" s="1">
        <v>0</v>
      </c>
      <c r="AD122" s="1">
        <v>314.35000000000002</v>
      </c>
      <c r="AE122" s="1">
        <v>0</v>
      </c>
      <c r="AF122" s="1">
        <v>3709.01</v>
      </c>
      <c r="AG122" s="1">
        <v>3919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6043.5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1014.37</v>
      </c>
      <c r="K123" s="1">
        <v>302.18</v>
      </c>
      <c r="L123" s="1">
        <v>0</v>
      </c>
      <c r="M123" s="1">
        <v>0</v>
      </c>
      <c r="N123" s="1">
        <v>0</v>
      </c>
      <c r="O123" s="1">
        <v>0</v>
      </c>
      <c r="P123" s="1">
        <v>7360.05</v>
      </c>
      <c r="Q123" s="1">
        <v>0</v>
      </c>
      <c r="R123" s="1">
        <v>0</v>
      </c>
      <c r="S123" s="1">
        <v>529.37</v>
      </c>
      <c r="T123" s="1">
        <v>0</v>
      </c>
      <c r="U123" s="1">
        <v>529.37</v>
      </c>
      <c r="V123" s="1">
        <v>0</v>
      </c>
      <c r="W123" s="1">
        <v>0</v>
      </c>
      <c r="X123" s="1">
        <v>0</v>
      </c>
      <c r="Y123" s="1">
        <v>0.12</v>
      </c>
      <c r="Z123" s="1">
        <v>0</v>
      </c>
      <c r="AA123" s="1">
        <v>0</v>
      </c>
      <c r="AB123" s="1">
        <v>0</v>
      </c>
      <c r="AC123" s="1">
        <v>0</v>
      </c>
      <c r="AD123" s="1">
        <v>302.18</v>
      </c>
      <c r="AE123" s="1">
        <v>0</v>
      </c>
      <c r="AF123" s="1">
        <v>1828.85</v>
      </c>
      <c r="AG123" s="1">
        <v>5531.2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4242.8999999999996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5378.13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-7.0000000000000007E-2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2857.93</v>
      </c>
      <c r="AG124" s="1">
        <v>2520.1999999999998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5452.5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984.41</v>
      </c>
      <c r="K125" s="1">
        <v>272.63</v>
      </c>
      <c r="L125" s="1">
        <v>0</v>
      </c>
      <c r="M125" s="1">
        <v>0</v>
      </c>
      <c r="N125" s="1">
        <v>0</v>
      </c>
      <c r="O125" s="1">
        <v>0</v>
      </c>
      <c r="P125" s="1">
        <v>6709.54</v>
      </c>
      <c r="Q125" s="1">
        <v>0</v>
      </c>
      <c r="R125" s="1">
        <v>0</v>
      </c>
      <c r="S125" s="1">
        <v>436.77</v>
      </c>
      <c r="T125" s="1">
        <v>0</v>
      </c>
      <c r="U125" s="1">
        <v>436.77</v>
      </c>
      <c r="V125" s="1">
        <v>0</v>
      </c>
      <c r="W125" s="1">
        <v>0</v>
      </c>
      <c r="X125" s="1">
        <v>0</v>
      </c>
      <c r="Y125" s="1">
        <v>7.0000000000000007E-2</v>
      </c>
      <c r="Z125" s="1">
        <v>0</v>
      </c>
      <c r="AA125" s="1">
        <v>0</v>
      </c>
      <c r="AB125" s="1">
        <v>0</v>
      </c>
      <c r="AC125" s="1">
        <v>0</v>
      </c>
      <c r="AD125" s="1">
        <v>272.63</v>
      </c>
      <c r="AE125" s="1">
        <v>0</v>
      </c>
      <c r="AF125" s="1">
        <v>2283.14</v>
      </c>
      <c r="AG125" s="1">
        <v>4426.3999999999996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3111.46</v>
      </c>
      <c r="D126" s="1">
        <v>0</v>
      </c>
      <c r="E126" s="1">
        <v>0</v>
      </c>
      <c r="F126" s="1">
        <v>0</v>
      </c>
      <c r="G126" s="1">
        <v>1131.44</v>
      </c>
      <c r="H126" s="1">
        <v>282.86</v>
      </c>
      <c r="I126" s="1">
        <v>708</v>
      </c>
      <c r="J126" s="1">
        <v>923.09</v>
      </c>
      <c r="K126" s="1">
        <v>212.14</v>
      </c>
      <c r="L126" s="1">
        <v>0</v>
      </c>
      <c r="M126" s="1">
        <v>0</v>
      </c>
      <c r="N126" s="1">
        <v>0</v>
      </c>
      <c r="O126" s="1">
        <v>0</v>
      </c>
      <c r="P126" s="1">
        <v>5660.99</v>
      </c>
      <c r="Q126" s="1">
        <v>-234.38</v>
      </c>
      <c r="R126" s="1">
        <v>0</v>
      </c>
      <c r="S126" s="1">
        <v>305.16000000000003</v>
      </c>
      <c r="T126" s="1">
        <v>0</v>
      </c>
      <c r="U126" s="1">
        <v>70.790000000000006</v>
      </c>
      <c r="V126" s="1">
        <v>0</v>
      </c>
      <c r="W126" s="1">
        <v>0</v>
      </c>
      <c r="X126" s="1">
        <v>0</v>
      </c>
      <c r="Y126" s="1">
        <v>0.12</v>
      </c>
      <c r="Z126" s="1">
        <v>0</v>
      </c>
      <c r="AA126" s="1">
        <v>0</v>
      </c>
      <c r="AB126" s="1">
        <v>0</v>
      </c>
      <c r="AC126" s="1">
        <v>0</v>
      </c>
      <c r="AD126" s="1">
        <v>212.14</v>
      </c>
      <c r="AE126" s="1">
        <v>0</v>
      </c>
      <c r="AF126" s="1">
        <v>495.19</v>
      </c>
      <c r="AG126" s="1">
        <v>5165.8</v>
      </c>
      <c r="AH126" s="1">
        <v>0</v>
      </c>
      <c r="AI126" s="1">
        <v>0</v>
      </c>
    </row>
    <row r="127" spans="1:35" x14ac:dyDescent="0.2">
      <c r="A127" s="2" t="s">
        <v>204</v>
      </c>
      <c r="B127" s="1" t="s">
        <v>205</v>
      </c>
      <c r="C127" s="1">
        <v>4363.5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929.21</v>
      </c>
      <c r="K127" s="1">
        <v>218.18</v>
      </c>
      <c r="L127" s="1">
        <v>0</v>
      </c>
      <c r="M127" s="1">
        <v>0</v>
      </c>
      <c r="N127" s="1">
        <v>0</v>
      </c>
      <c r="O127" s="1">
        <v>0</v>
      </c>
      <c r="P127" s="1">
        <v>5510.89</v>
      </c>
      <c r="Q127" s="1">
        <v>-234.38</v>
      </c>
      <c r="R127" s="1">
        <v>0</v>
      </c>
      <c r="S127" s="1">
        <v>318.29000000000002</v>
      </c>
      <c r="T127" s="1">
        <v>0</v>
      </c>
      <c r="U127" s="1">
        <v>83.91</v>
      </c>
      <c r="V127" s="1">
        <v>0</v>
      </c>
      <c r="W127" s="1">
        <v>0</v>
      </c>
      <c r="X127" s="1">
        <v>0</v>
      </c>
      <c r="Y127" s="1">
        <v>0.02</v>
      </c>
      <c r="Z127" s="1">
        <v>0</v>
      </c>
      <c r="AA127" s="1">
        <v>0</v>
      </c>
      <c r="AB127" s="1">
        <v>0</v>
      </c>
      <c r="AC127" s="1">
        <v>0</v>
      </c>
      <c r="AD127" s="1">
        <v>218.18</v>
      </c>
      <c r="AE127" s="1">
        <v>0</v>
      </c>
      <c r="AF127" s="1">
        <v>520.29</v>
      </c>
      <c r="AG127" s="1">
        <v>4990.6000000000004</v>
      </c>
      <c r="AH127" s="1">
        <v>0</v>
      </c>
      <c r="AI127" s="1">
        <v>0</v>
      </c>
    </row>
    <row r="128" spans="1:35" x14ac:dyDescent="0.2">
      <c r="A128" s="2" t="s">
        <v>206</v>
      </c>
      <c r="B128" s="1" t="s">
        <v>207</v>
      </c>
      <c r="C128" s="1">
        <v>4989.8999999999996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960.96</v>
      </c>
      <c r="K128" s="1">
        <v>249.5</v>
      </c>
      <c r="L128" s="1">
        <v>0</v>
      </c>
      <c r="M128" s="1">
        <v>0</v>
      </c>
      <c r="N128" s="1">
        <v>0</v>
      </c>
      <c r="O128" s="1">
        <v>0</v>
      </c>
      <c r="P128" s="1">
        <v>6200.36</v>
      </c>
      <c r="Q128" s="1">
        <v>-234.38</v>
      </c>
      <c r="R128" s="1">
        <v>0</v>
      </c>
      <c r="S128" s="1">
        <v>386.44</v>
      </c>
      <c r="T128" s="1">
        <v>0</v>
      </c>
      <c r="U128" s="1">
        <v>152.06</v>
      </c>
      <c r="V128" s="1">
        <v>0</v>
      </c>
      <c r="W128" s="1">
        <v>0</v>
      </c>
      <c r="X128" s="1">
        <v>0</v>
      </c>
      <c r="Y128" s="1">
        <v>-0.14000000000000001</v>
      </c>
      <c r="Z128" s="1">
        <v>0</v>
      </c>
      <c r="AA128" s="1">
        <v>0</v>
      </c>
      <c r="AB128" s="1">
        <v>0</v>
      </c>
      <c r="AC128" s="1">
        <v>0</v>
      </c>
      <c r="AD128" s="1">
        <v>249.5</v>
      </c>
      <c r="AE128" s="1">
        <v>0</v>
      </c>
      <c r="AF128" s="1">
        <v>1224.76</v>
      </c>
      <c r="AG128" s="1">
        <v>4975.6000000000004</v>
      </c>
      <c r="AH128" s="1">
        <v>0</v>
      </c>
      <c r="AI128" s="1">
        <v>0</v>
      </c>
    </row>
    <row r="129" spans="1:35" s="5" customFormat="1" x14ac:dyDescent="0.2">
      <c r="A129" s="15" t="s">
        <v>74</v>
      </c>
      <c r="C129" s="5" t="s">
        <v>75</v>
      </c>
      <c r="D129" s="5" t="s">
        <v>75</v>
      </c>
      <c r="E129" s="5" t="s">
        <v>75</v>
      </c>
      <c r="F129" s="5" t="s">
        <v>75</v>
      </c>
      <c r="G129" s="5" t="s">
        <v>75</v>
      </c>
      <c r="H129" s="5" t="s">
        <v>75</v>
      </c>
      <c r="I129" s="5" t="s">
        <v>75</v>
      </c>
      <c r="J129" s="5" t="s">
        <v>75</v>
      </c>
      <c r="K129" s="5" t="s">
        <v>75</v>
      </c>
      <c r="L129" s="5" t="s">
        <v>75</v>
      </c>
      <c r="M129" s="5" t="s">
        <v>75</v>
      </c>
      <c r="N129" s="5" t="s">
        <v>75</v>
      </c>
      <c r="O129" s="5" t="s">
        <v>75</v>
      </c>
      <c r="P129" s="5" t="s">
        <v>75</v>
      </c>
      <c r="Q129" s="5" t="s">
        <v>75</v>
      </c>
      <c r="R129" s="5" t="s">
        <v>75</v>
      </c>
      <c r="S129" s="5" t="s">
        <v>75</v>
      </c>
      <c r="T129" s="5" t="s">
        <v>75</v>
      </c>
      <c r="U129" s="5" t="s">
        <v>75</v>
      </c>
      <c r="V129" s="5" t="s">
        <v>75</v>
      </c>
      <c r="W129" s="5" t="s">
        <v>75</v>
      </c>
      <c r="X129" s="5" t="s">
        <v>75</v>
      </c>
      <c r="Y129" s="5" t="s">
        <v>75</v>
      </c>
      <c r="Z129" s="5" t="s">
        <v>75</v>
      </c>
      <c r="AA129" s="5" t="s">
        <v>75</v>
      </c>
      <c r="AB129" s="5" t="s">
        <v>75</v>
      </c>
      <c r="AC129" s="5" t="s">
        <v>75</v>
      </c>
      <c r="AD129" s="5" t="s">
        <v>75</v>
      </c>
      <c r="AE129" s="5" t="s">
        <v>75</v>
      </c>
      <c r="AF129" s="5" t="s">
        <v>75</v>
      </c>
      <c r="AG129" s="5" t="s">
        <v>75</v>
      </c>
      <c r="AH129" s="5" t="s">
        <v>75</v>
      </c>
      <c r="AI129" s="5" t="s">
        <v>75</v>
      </c>
    </row>
    <row r="130" spans="1:35" x14ac:dyDescent="0.2">
      <c r="C130" s="16">
        <v>40330.21</v>
      </c>
      <c r="D130" s="16">
        <v>0</v>
      </c>
      <c r="E130" s="16">
        <v>0</v>
      </c>
      <c r="F130" s="16">
        <v>0</v>
      </c>
      <c r="G130" s="16">
        <v>1131.44</v>
      </c>
      <c r="H130" s="16">
        <v>282.86</v>
      </c>
      <c r="I130" s="16">
        <v>5664</v>
      </c>
      <c r="J130" s="16">
        <v>7765.87</v>
      </c>
      <c r="K130" s="16">
        <v>2073.1</v>
      </c>
      <c r="L130" s="16">
        <v>0</v>
      </c>
      <c r="M130" s="16">
        <v>0</v>
      </c>
      <c r="N130" s="16">
        <v>0</v>
      </c>
      <c r="O130" s="16">
        <v>0</v>
      </c>
      <c r="P130" s="16">
        <v>51583.48</v>
      </c>
      <c r="Q130" s="16">
        <v>-937.52</v>
      </c>
      <c r="R130" s="16">
        <v>0</v>
      </c>
      <c r="S130" s="16">
        <v>3346.24</v>
      </c>
      <c r="T130" s="16">
        <v>0</v>
      </c>
      <c r="U130" s="16">
        <v>2408.7399999999998</v>
      </c>
      <c r="V130" s="16">
        <v>0</v>
      </c>
      <c r="W130" s="16">
        <v>0</v>
      </c>
      <c r="X130" s="16">
        <v>0</v>
      </c>
      <c r="Y130" s="16">
        <v>0.19</v>
      </c>
      <c r="Z130" s="16">
        <v>0</v>
      </c>
      <c r="AA130" s="16">
        <v>0</v>
      </c>
      <c r="AB130" s="16">
        <v>0</v>
      </c>
      <c r="AC130" s="16">
        <v>0</v>
      </c>
      <c r="AD130" s="16">
        <v>2073.1</v>
      </c>
      <c r="AE130" s="16">
        <v>0</v>
      </c>
      <c r="AF130" s="16">
        <v>17591.48</v>
      </c>
      <c r="AG130" s="16">
        <v>33992</v>
      </c>
      <c r="AH130" s="16">
        <v>0</v>
      </c>
      <c r="AI130" s="16">
        <v>0</v>
      </c>
    </row>
    <row r="132" spans="1:35" x14ac:dyDescent="0.2">
      <c r="A132" s="12" t="s">
        <v>208</v>
      </c>
    </row>
    <row r="133" spans="1:35" x14ac:dyDescent="0.2">
      <c r="A133" s="2" t="s">
        <v>209</v>
      </c>
      <c r="B133" s="1" t="s">
        <v>210</v>
      </c>
      <c r="C133" s="1">
        <v>5994.9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1011.91</v>
      </c>
      <c r="K133" s="1">
        <v>299.75</v>
      </c>
      <c r="L133" s="1">
        <v>0</v>
      </c>
      <c r="M133" s="1">
        <v>0</v>
      </c>
      <c r="N133" s="1">
        <v>0</v>
      </c>
      <c r="O133" s="1">
        <v>0</v>
      </c>
      <c r="P133" s="1">
        <v>7306.56</v>
      </c>
      <c r="Q133" s="1">
        <v>0</v>
      </c>
      <c r="R133" s="1">
        <v>0</v>
      </c>
      <c r="S133" s="1">
        <v>521.59</v>
      </c>
      <c r="T133" s="1">
        <v>0</v>
      </c>
      <c r="U133" s="1">
        <v>521.59</v>
      </c>
      <c r="V133" s="1">
        <v>0</v>
      </c>
      <c r="W133" s="1">
        <v>0</v>
      </c>
      <c r="X133" s="1">
        <v>0</v>
      </c>
      <c r="Y133" s="1">
        <v>0.06</v>
      </c>
      <c r="Z133" s="1">
        <v>0</v>
      </c>
      <c r="AA133" s="1">
        <v>0</v>
      </c>
      <c r="AB133" s="1">
        <v>0</v>
      </c>
      <c r="AC133" s="1">
        <v>0</v>
      </c>
      <c r="AD133" s="1">
        <v>299.75</v>
      </c>
      <c r="AE133" s="1">
        <v>0</v>
      </c>
      <c r="AF133" s="1">
        <v>1810.56</v>
      </c>
      <c r="AG133" s="1">
        <v>5496</v>
      </c>
      <c r="AH133" s="1">
        <v>0</v>
      </c>
      <c r="AI133" s="1">
        <v>0</v>
      </c>
    </row>
    <row r="134" spans="1:35" x14ac:dyDescent="0.2">
      <c r="A134" s="2" t="s">
        <v>211</v>
      </c>
      <c r="B134" s="1" t="s">
        <v>212</v>
      </c>
      <c r="C134" s="1">
        <v>4363.5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929.21</v>
      </c>
      <c r="K134" s="1">
        <v>218.18</v>
      </c>
      <c r="L134" s="1">
        <v>0</v>
      </c>
      <c r="M134" s="1">
        <v>0</v>
      </c>
      <c r="N134" s="1">
        <v>0</v>
      </c>
      <c r="O134" s="1">
        <v>0</v>
      </c>
      <c r="P134" s="1">
        <v>5510.89</v>
      </c>
      <c r="Q134" s="1">
        <v>-234.38</v>
      </c>
      <c r="R134" s="1">
        <v>0</v>
      </c>
      <c r="S134" s="1">
        <v>318.29000000000002</v>
      </c>
      <c r="T134" s="1">
        <v>0</v>
      </c>
      <c r="U134" s="1">
        <v>83.91</v>
      </c>
      <c r="V134" s="1">
        <v>0</v>
      </c>
      <c r="W134" s="1">
        <v>0</v>
      </c>
      <c r="X134" s="1">
        <v>0</v>
      </c>
      <c r="Y134" s="1">
        <v>0.02</v>
      </c>
      <c r="Z134" s="1">
        <v>0</v>
      </c>
      <c r="AA134" s="1">
        <v>0</v>
      </c>
      <c r="AB134" s="1">
        <v>0</v>
      </c>
      <c r="AC134" s="1">
        <v>0</v>
      </c>
      <c r="AD134" s="1">
        <v>218.18</v>
      </c>
      <c r="AE134" s="1">
        <v>0</v>
      </c>
      <c r="AF134" s="1">
        <v>1022.09</v>
      </c>
      <c r="AG134" s="1">
        <v>4488.8</v>
      </c>
      <c r="AH134" s="1">
        <v>0</v>
      </c>
      <c r="AI134" s="1">
        <v>0</v>
      </c>
    </row>
    <row r="135" spans="1:35" s="5" customFormat="1" x14ac:dyDescent="0.2">
      <c r="A135" s="15" t="s">
        <v>74</v>
      </c>
      <c r="C135" s="5" t="s">
        <v>75</v>
      </c>
      <c r="D135" s="5" t="s">
        <v>75</v>
      </c>
      <c r="E135" s="5" t="s">
        <v>75</v>
      </c>
      <c r="F135" s="5" t="s">
        <v>75</v>
      </c>
      <c r="G135" s="5" t="s">
        <v>75</v>
      </c>
      <c r="H135" s="5" t="s">
        <v>75</v>
      </c>
      <c r="I135" s="5" t="s">
        <v>75</v>
      </c>
      <c r="J135" s="5" t="s">
        <v>75</v>
      </c>
      <c r="K135" s="5" t="s">
        <v>75</v>
      </c>
      <c r="L135" s="5" t="s">
        <v>75</v>
      </c>
      <c r="M135" s="5" t="s">
        <v>75</v>
      </c>
      <c r="N135" s="5" t="s">
        <v>75</v>
      </c>
      <c r="O135" s="5" t="s">
        <v>75</v>
      </c>
      <c r="P135" s="5" t="s">
        <v>75</v>
      </c>
      <c r="Q135" s="5" t="s">
        <v>75</v>
      </c>
      <c r="R135" s="5" t="s">
        <v>75</v>
      </c>
      <c r="S135" s="5" t="s">
        <v>75</v>
      </c>
      <c r="T135" s="5" t="s">
        <v>75</v>
      </c>
      <c r="U135" s="5" t="s">
        <v>75</v>
      </c>
      <c r="V135" s="5" t="s">
        <v>75</v>
      </c>
      <c r="W135" s="5" t="s">
        <v>75</v>
      </c>
      <c r="X135" s="5" t="s">
        <v>75</v>
      </c>
      <c r="Y135" s="5" t="s">
        <v>75</v>
      </c>
      <c r="Z135" s="5" t="s">
        <v>75</v>
      </c>
      <c r="AA135" s="5" t="s">
        <v>75</v>
      </c>
      <c r="AB135" s="5" t="s">
        <v>75</v>
      </c>
      <c r="AC135" s="5" t="s">
        <v>75</v>
      </c>
      <c r="AD135" s="5" t="s">
        <v>75</v>
      </c>
      <c r="AE135" s="5" t="s">
        <v>75</v>
      </c>
      <c r="AF135" s="5" t="s">
        <v>75</v>
      </c>
      <c r="AG135" s="5" t="s">
        <v>75</v>
      </c>
      <c r="AH135" s="5" t="s">
        <v>75</v>
      </c>
      <c r="AI135" s="5" t="s">
        <v>75</v>
      </c>
    </row>
    <row r="136" spans="1:35" x14ac:dyDescent="0.2">
      <c r="C136" s="16">
        <v>10358.4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1416</v>
      </c>
      <c r="J136" s="16">
        <v>1941.12</v>
      </c>
      <c r="K136" s="16">
        <v>517.92999999999995</v>
      </c>
      <c r="L136" s="16">
        <v>0</v>
      </c>
      <c r="M136" s="16">
        <v>0</v>
      </c>
      <c r="N136" s="16">
        <v>0</v>
      </c>
      <c r="O136" s="16">
        <v>0</v>
      </c>
      <c r="P136" s="16">
        <v>12817.45</v>
      </c>
      <c r="Q136" s="16">
        <v>-234.38</v>
      </c>
      <c r="R136" s="16">
        <v>0</v>
      </c>
      <c r="S136" s="16">
        <v>839.88</v>
      </c>
      <c r="T136" s="16">
        <v>0</v>
      </c>
      <c r="U136" s="16">
        <v>605.5</v>
      </c>
      <c r="V136" s="16">
        <v>0</v>
      </c>
      <c r="W136" s="16">
        <v>0</v>
      </c>
      <c r="X136" s="16">
        <v>0</v>
      </c>
      <c r="Y136" s="16">
        <v>0.08</v>
      </c>
      <c r="Z136" s="16">
        <v>0</v>
      </c>
      <c r="AA136" s="16">
        <v>0</v>
      </c>
      <c r="AB136" s="16">
        <v>0</v>
      </c>
      <c r="AC136" s="16">
        <v>0</v>
      </c>
      <c r="AD136" s="16">
        <v>517.92999999999995</v>
      </c>
      <c r="AE136" s="16">
        <v>0</v>
      </c>
      <c r="AF136" s="16">
        <v>2832.65</v>
      </c>
      <c r="AG136" s="16">
        <v>9984.7999999999993</v>
      </c>
      <c r="AH136" s="16">
        <v>0</v>
      </c>
      <c r="AI136" s="16">
        <v>0</v>
      </c>
    </row>
    <row r="138" spans="1:35" x14ac:dyDescent="0.2">
      <c r="A138" s="12" t="s">
        <v>213</v>
      </c>
    </row>
    <row r="139" spans="1:35" x14ac:dyDescent="0.2">
      <c r="A139" s="2" t="s">
        <v>214</v>
      </c>
      <c r="B139" s="1" t="s">
        <v>215</v>
      </c>
      <c r="C139" s="1">
        <v>6685.5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1046.92</v>
      </c>
      <c r="K139" s="1">
        <v>334.28</v>
      </c>
      <c r="L139" s="1">
        <v>0</v>
      </c>
      <c r="M139" s="1">
        <v>0</v>
      </c>
      <c r="N139" s="1">
        <v>0</v>
      </c>
      <c r="O139" s="1">
        <v>0</v>
      </c>
      <c r="P139" s="1">
        <v>8066.7</v>
      </c>
      <c r="Q139" s="1">
        <v>0</v>
      </c>
      <c r="R139" s="1">
        <v>0</v>
      </c>
      <c r="S139" s="1">
        <v>637.9</v>
      </c>
      <c r="T139" s="1">
        <v>0</v>
      </c>
      <c r="U139" s="1">
        <v>637.9</v>
      </c>
      <c r="V139" s="1">
        <v>0</v>
      </c>
      <c r="W139" s="1">
        <v>0</v>
      </c>
      <c r="X139" s="1">
        <v>0</v>
      </c>
      <c r="Y139" s="1">
        <v>0.01</v>
      </c>
      <c r="Z139" s="1">
        <v>0</v>
      </c>
      <c r="AA139" s="1">
        <v>0</v>
      </c>
      <c r="AB139" s="1">
        <v>0</v>
      </c>
      <c r="AC139" s="1">
        <v>0</v>
      </c>
      <c r="AD139" s="1">
        <v>334.28</v>
      </c>
      <c r="AE139" s="1">
        <v>0</v>
      </c>
      <c r="AF139" s="1">
        <v>2075.3000000000002</v>
      </c>
      <c r="AG139" s="1">
        <v>5991.4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5077.5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6296.78</v>
      </c>
      <c r="Q140" s="1">
        <v>0</v>
      </c>
      <c r="R140" s="1">
        <v>0</v>
      </c>
      <c r="S140" s="1">
        <v>395.97</v>
      </c>
      <c r="T140" s="1">
        <v>0</v>
      </c>
      <c r="U140" s="1">
        <v>395.97</v>
      </c>
      <c r="V140" s="1">
        <v>0</v>
      </c>
      <c r="W140" s="1">
        <v>0</v>
      </c>
      <c r="X140" s="1">
        <v>0</v>
      </c>
      <c r="Y140" s="1">
        <v>0.14000000000000001</v>
      </c>
      <c r="Z140" s="1">
        <v>0</v>
      </c>
      <c r="AA140" s="1">
        <v>0</v>
      </c>
      <c r="AB140" s="1">
        <v>0</v>
      </c>
      <c r="AC140" s="1">
        <v>0</v>
      </c>
      <c r="AD140" s="1">
        <v>253.88</v>
      </c>
      <c r="AE140" s="1">
        <v>0</v>
      </c>
      <c r="AF140" s="1">
        <v>1487.78</v>
      </c>
      <c r="AG140" s="1">
        <v>4809</v>
      </c>
      <c r="AH140" s="1">
        <v>0</v>
      </c>
      <c r="AI140" s="1">
        <v>0</v>
      </c>
    </row>
    <row r="141" spans="1:35" x14ac:dyDescent="0.2">
      <c r="A141" s="2" t="s">
        <v>218</v>
      </c>
      <c r="B141" s="1" t="s">
        <v>219</v>
      </c>
      <c r="C141" s="1">
        <v>2224.5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820.77</v>
      </c>
      <c r="K141" s="1">
        <v>111.23</v>
      </c>
      <c r="L141" s="1">
        <v>0</v>
      </c>
      <c r="M141" s="1">
        <v>0</v>
      </c>
      <c r="N141" s="1">
        <v>0</v>
      </c>
      <c r="O141" s="1">
        <v>0</v>
      </c>
      <c r="P141" s="1">
        <v>3156.5</v>
      </c>
      <c r="Q141" s="1">
        <v>-125.87</v>
      </c>
      <c r="R141" s="1">
        <v>0</v>
      </c>
      <c r="S141" s="1">
        <v>125.87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-0.16</v>
      </c>
      <c r="Z141" s="1">
        <v>0</v>
      </c>
      <c r="AA141" s="1">
        <v>0</v>
      </c>
      <c r="AB141" s="1">
        <v>0</v>
      </c>
      <c r="AC141" s="1">
        <v>0</v>
      </c>
      <c r="AD141" s="1">
        <v>111.23</v>
      </c>
      <c r="AE141" s="1">
        <v>0</v>
      </c>
      <c r="AF141" s="1">
        <v>222.3</v>
      </c>
      <c r="AG141" s="1">
        <v>2934.2</v>
      </c>
      <c r="AH141" s="1">
        <v>0</v>
      </c>
      <c r="AI141" s="1">
        <v>0</v>
      </c>
    </row>
    <row r="142" spans="1:35" s="5" customFormat="1" x14ac:dyDescent="0.2">
      <c r="A142" s="15" t="s">
        <v>74</v>
      </c>
      <c r="C142" s="5" t="s">
        <v>75</v>
      </c>
      <c r="D142" s="5" t="s">
        <v>75</v>
      </c>
      <c r="E142" s="5" t="s">
        <v>75</v>
      </c>
      <c r="F142" s="5" t="s">
        <v>75</v>
      </c>
      <c r="G142" s="5" t="s">
        <v>75</v>
      </c>
      <c r="H142" s="5" t="s">
        <v>75</v>
      </c>
      <c r="I142" s="5" t="s">
        <v>75</v>
      </c>
      <c r="J142" s="5" t="s">
        <v>75</v>
      </c>
      <c r="K142" s="5" t="s">
        <v>75</v>
      </c>
      <c r="L142" s="5" t="s">
        <v>75</v>
      </c>
      <c r="M142" s="5" t="s">
        <v>75</v>
      </c>
      <c r="N142" s="5" t="s">
        <v>75</v>
      </c>
      <c r="O142" s="5" t="s">
        <v>75</v>
      </c>
      <c r="P142" s="5" t="s">
        <v>75</v>
      </c>
      <c r="Q142" s="5" t="s">
        <v>75</v>
      </c>
      <c r="R142" s="5" t="s">
        <v>75</v>
      </c>
      <c r="S142" s="5" t="s">
        <v>75</v>
      </c>
      <c r="T142" s="5" t="s">
        <v>75</v>
      </c>
      <c r="U142" s="5" t="s">
        <v>75</v>
      </c>
      <c r="V142" s="5" t="s">
        <v>75</v>
      </c>
      <c r="W142" s="5" t="s">
        <v>75</v>
      </c>
      <c r="X142" s="5" t="s">
        <v>75</v>
      </c>
      <c r="Y142" s="5" t="s">
        <v>75</v>
      </c>
      <c r="Z142" s="5" t="s">
        <v>75</v>
      </c>
      <c r="AA142" s="5" t="s">
        <v>75</v>
      </c>
      <c r="AB142" s="5" t="s">
        <v>75</v>
      </c>
      <c r="AC142" s="5" t="s">
        <v>75</v>
      </c>
      <c r="AD142" s="5" t="s">
        <v>75</v>
      </c>
      <c r="AE142" s="5" t="s">
        <v>75</v>
      </c>
      <c r="AF142" s="5" t="s">
        <v>75</v>
      </c>
      <c r="AG142" s="5" t="s">
        <v>75</v>
      </c>
      <c r="AH142" s="5" t="s">
        <v>75</v>
      </c>
      <c r="AI142" s="5" t="s">
        <v>75</v>
      </c>
    </row>
    <row r="143" spans="1:35" x14ac:dyDescent="0.2">
      <c r="C143" s="16">
        <v>13987.5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2124</v>
      </c>
      <c r="J143" s="16">
        <v>2833.09</v>
      </c>
      <c r="K143" s="16">
        <v>699.39</v>
      </c>
      <c r="L143" s="16">
        <v>0</v>
      </c>
      <c r="M143" s="16">
        <v>0</v>
      </c>
      <c r="N143" s="16">
        <v>0</v>
      </c>
      <c r="O143" s="16">
        <v>0</v>
      </c>
      <c r="P143" s="16">
        <v>17519.98</v>
      </c>
      <c r="Q143" s="16">
        <v>-125.87</v>
      </c>
      <c r="R143" s="16">
        <v>0</v>
      </c>
      <c r="S143" s="16">
        <v>1159.74</v>
      </c>
      <c r="T143" s="16">
        <v>0</v>
      </c>
      <c r="U143" s="16">
        <v>1033.8699999999999</v>
      </c>
      <c r="V143" s="16">
        <v>0</v>
      </c>
      <c r="W143" s="16">
        <v>0</v>
      </c>
      <c r="X143" s="16">
        <v>0</v>
      </c>
      <c r="Y143" s="16">
        <v>-0.01</v>
      </c>
      <c r="Z143" s="16">
        <v>0</v>
      </c>
      <c r="AA143" s="16">
        <v>0</v>
      </c>
      <c r="AB143" s="16">
        <v>0</v>
      </c>
      <c r="AC143" s="16">
        <v>0</v>
      </c>
      <c r="AD143" s="16">
        <v>699.39</v>
      </c>
      <c r="AE143" s="16">
        <v>0</v>
      </c>
      <c r="AF143" s="16">
        <v>3785.38</v>
      </c>
      <c r="AG143" s="16">
        <v>13734.6</v>
      </c>
      <c r="AH143" s="16">
        <v>0</v>
      </c>
      <c r="AI143" s="16">
        <v>0</v>
      </c>
    </row>
    <row r="145" spans="1:35" x14ac:dyDescent="0.2">
      <c r="A145" s="12" t="s">
        <v>220</v>
      </c>
    </row>
    <row r="146" spans="1:35" x14ac:dyDescent="0.2">
      <c r="A146" s="2" t="s">
        <v>221</v>
      </c>
      <c r="B146" s="1" t="s">
        <v>222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-0.01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2380.38</v>
      </c>
      <c r="AG146" s="1">
        <v>3916.4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4739</v>
      </c>
      <c r="D147" s="1">
        <v>0</v>
      </c>
      <c r="E147" s="1">
        <v>0</v>
      </c>
      <c r="F147" s="1">
        <v>0</v>
      </c>
      <c r="G147" s="1">
        <v>338.5</v>
      </c>
      <c r="H147" s="1">
        <v>84.63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6381.41</v>
      </c>
      <c r="Q147" s="1">
        <v>0</v>
      </c>
      <c r="R147" s="1">
        <v>0</v>
      </c>
      <c r="S147" s="1">
        <v>395.97</v>
      </c>
      <c r="T147" s="1">
        <v>0</v>
      </c>
      <c r="U147" s="1">
        <v>395.97</v>
      </c>
      <c r="V147" s="1">
        <v>0</v>
      </c>
      <c r="W147" s="1">
        <v>0</v>
      </c>
      <c r="X147" s="1">
        <v>0</v>
      </c>
      <c r="Y147" s="1">
        <v>-0.03</v>
      </c>
      <c r="Z147" s="1">
        <v>0</v>
      </c>
      <c r="AA147" s="1">
        <v>0</v>
      </c>
      <c r="AB147" s="1">
        <v>0</v>
      </c>
      <c r="AC147" s="1">
        <v>0</v>
      </c>
      <c r="AD147" s="1">
        <v>253.88</v>
      </c>
      <c r="AE147" s="1">
        <v>0</v>
      </c>
      <c r="AF147" s="1">
        <v>2213.61</v>
      </c>
      <c r="AG147" s="1">
        <v>4167.8</v>
      </c>
      <c r="AH147" s="1">
        <v>0</v>
      </c>
      <c r="AI147" s="1">
        <v>0</v>
      </c>
    </row>
    <row r="148" spans="1:35" x14ac:dyDescent="0.2">
      <c r="A148" s="2" t="s">
        <v>225</v>
      </c>
      <c r="B148" s="1" t="s">
        <v>226</v>
      </c>
      <c r="C148" s="1">
        <v>4739</v>
      </c>
      <c r="D148" s="1">
        <v>0</v>
      </c>
      <c r="E148" s="1">
        <v>0</v>
      </c>
      <c r="F148" s="1">
        <v>0</v>
      </c>
      <c r="G148" s="1">
        <v>338.5</v>
      </c>
      <c r="H148" s="1">
        <v>84.63</v>
      </c>
      <c r="I148" s="1">
        <v>708</v>
      </c>
      <c r="J148" s="1">
        <v>965.4</v>
      </c>
      <c r="K148" s="1">
        <v>253.88</v>
      </c>
      <c r="L148" s="1">
        <v>0</v>
      </c>
      <c r="M148" s="1">
        <v>0</v>
      </c>
      <c r="N148" s="1">
        <v>0</v>
      </c>
      <c r="O148" s="1">
        <v>0</v>
      </c>
      <c r="P148" s="1">
        <v>6381.41</v>
      </c>
      <c r="Q148" s="1">
        <v>0</v>
      </c>
      <c r="R148" s="1">
        <v>0</v>
      </c>
      <c r="S148" s="1">
        <v>395.97</v>
      </c>
      <c r="T148" s="1">
        <v>0</v>
      </c>
      <c r="U148" s="1">
        <v>395.97</v>
      </c>
      <c r="V148" s="1">
        <v>0</v>
      </c>
      <c r="W148" s="1">
        <v>0</v>
      </c>
      <c r="X148" s="1">
        <v>0</v>
      </c>
      <c r="Y148" s="1">
        <v>-0.03</v>
      </c>
      <c r="Z148" s="1">
        <v>0</v>
      </c>
      <c r="AA148" s="1">
        <v>0</v>
      </c>
      <c r="AB148" s="1">
        <v>0</v>
      </c>
      <c r="AC148" s="1">
        <v>0</v>
      </c>
      <c r="AD148" s="1">
        <v>253.88</v>
      </c>
      <c r="AE148" s="1">
        <v>0</v>
      </c>
      <c r="AF148" s="1">
        <v>1487.61</v>
      </c>
      <c r="AG148" s="1">
        <v>4893.8</v>
      </c>
      <c r="AH148" s="1">
        <v>0</v>
      </c>
      <c r="AI148" s="1">
        <v>0</v>
      </c>
    </row>
    <row r="149" spans="1:35" s="5" customFormat="1" x14ac:dyDescent="0.2">
      <c r="A149" s="15" t="s">
        <v>74</v>
      </c>
      <c r="C149" s="5" t="s">
        <v>75</v>
      </c>
      <c r="D149" s="5" t="s">
        <v>75</v>
      </c>
      <c r="E149" s="5" t="s">
        <v>75</v>
      </c>
      <c r="F149" s="5" t="s">
        <v>75</v>
      </c>
      <c r="G149" s="5" t="s">
        <v>75</v>
      </c>
      <c r="H149" s="5" t="s">
        <v>75</v>
      </c>
      <c r="I149" s="5" t="s">
        <v>75</v>
      </c>
      <c r="J149" s="5" t="s">
        <v>75</v>
      </c>
      <c r="K149" s="5" t="s">
        <v>75</v>
      </c>
      <c r="L149" s="5" t="s">
        <v>75</v>
      </c>
      <c r="M149" s="5" t="s">
        <v>75</v>
      </c>
      <c r="N149" s="5" t="s">
        <v>75</v>
      </c>
      <c r="O149" s="5" t="s">
        <v>75</v>
      </c>
      <c r="P149" s="5" t="s">
        <v>75</v>
      </c>
      <c r="Q149" s="5" t="s">
        <v>75</v>
      </c>
      <c r="R149" s="5" t="s">
        <v>75</v>
      </c>
      <c r="S149" s="5" t="s">
        <v>75</v>
      </c>
      <c r="T149" s="5" t="s">
        <v>75</v>
      </c>
      <c r="U149" s="5" t="s">
        <v>75</v>
      </c>
      <c r="V149" s="5" t="s">
        <v>75</v>
      </c>
      <c r="W149" s="5" t="s">
        <v>75</v>
      </c>
      <c r="X149" s="5" t="s">
        <v>75</v>
      </c>
      <c r="Y149" s="5" t="s">
        <v>75</v>
      </c>
      <c r="Z149" s="5" t="s">
        <v>75</v>
      </c>
      <c r="AA149" s="5" t="s">
        <v>75</v>
      </c>
      <c r="AB149" s="5" t="s">
        <v>75</v>
      </c>
      <c r="AC149" s="5" t="s">
        <v>75</v>
      </c>
      <c r="AD149" s="5" t="s">
        <v>75</v>
      </c>
      <c r="AE149" s="5" t="s">
        <v>75</v>
      </c>
      <c r="AF149" s="5" t="s">
        <v>75</v>
      </c>
      <c r="AG149" s="5" t="s">
        <v>75</v>
      </c>
      <c r="AH149" s="5" t="s">
        <v>75</v>
      </c>
      <c r="AI149" s="5" t="s">
        <v>75</v>
      </c>
    </row>
    <row r="150" spans="1:35" x14ac:dyDescent="0.2">
      <c r="C150" s="16">
        <v>14555.5</v>
      </c>
      <c r="D150" s="16">
        <v>0</v>
      </c>
      <c r="E150" s="16">
        <v>0</v>
      </c>
      <c r="F150" s="16">
        <v>0</v>
      </c>
      <c r="G150" s="16">
        <v>677</v>
      </c>
      <c r="H150" s="16">
        <v>169.26</v>
      </c>
      <c r="I150" s="16">
        <v>2124</v>
      </c>
      <c r="J150" s="16">
        <v>2896.2</v>
      </c>
      <c r="K150" s="16">
        <v>761.64</v>
      </c>
      <c r="L150" s="16">
        <v>0</v>
      </c>
      <c r="M150" s="16">
        <v>0</v>
      </c>
      <c r="N150" s="16">
        <v>0</v>
      </c>
      <c r="O150" s="16">
        <v>0</v>
      </c>
      <c r="P150" s="16">
        <v>19059.599999999999</v>
      </c>
      <c r="Q150" s="16">
        <v>0</v>
      </c>
      <c r="R150" s="16">
        <v>0</v>
      </c>
      <c r="S150" s="16">
        <v>1187.9100000000001</v>
      </c>
      <c r="T150" s="16">
        <v>0</v>
      </c>
      <c r="U150" s="16">
        <v>1187.9100000000001</v>
      </c>
      <c r="V150" s="16">
        <v>0</v>
      </c>
      <c r="W150" s="16">
        <v>0</v>
      </c>
      <c r="X150" s="16">
        <v>0</v>
      </c>
      <c r="Y150" s="16">
        <v>-7.0000000000000007E-2</v>
      </c>
      <c r="Z150" s="16">
        <v>0</v>
      </c>
      <c r="AA150" s="16">
        <v>0</v>
      </c>
      <c r="AB150" s="16">
        <v>0</v>
      </c>
      <c r="AC150" s="16">
        <v>0</v>
      </c>
      <c r="AD150" s="16">
        <v>761.64</v>
      </c>
      <c r="AE150" s="16">
        <v>0</v>
      </c>
      <c r="AF150" s="16">
        <v>6081.6</v>
      </c>
      <c r="AG150" s="16">
        <v>12978</v>
      </c>
      <c r="AH150" s="16">
        <v>0</v>
      </c>
      <c r="AI150" s="16">
        <v>0</v>
      </c>
    </row>
    <row r="152" spans="1:35" x14ac:dyDescent="0.2">
      <c r="A152" s="12" t="s">
        <v>227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-0.04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1875.94</v>
      </c>
      <c r="AG153" s="1">
        <v>5622.8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5758.2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660.8</v>
      </c>
      <c r="J154" s="1">
        <v>952.7</v>
      </c>
      <c r="K154" s="1">
        <v>287.91000000000003</v>
      </c>
      <c r="L154" s="1">
        <v>0</v>
      </c>
      <c r="M154" s="1">
        <v>0</v>
      </c>
      <c r="N154" s="1">
        <v>0</v>
      </c>
      <c r="O154" s="1">
        <v>0</v>
      </c>
      <c r="P154" s="1">
        <v>6998.81</v>
      </c>
      <c r="Q154" s="1">
        <v>0</v>
      </c>
      <c r="R154" s="1">
        <v>0</v>
      </c>
      <c r="S154" s="1">
        <v>483.72</v>
      </c>
      <c r="T154" s="1">
        <v>0</v>
      </c>
      <c r="U154" s="1">
        <v>483.72</v>
      </c>
      <c r="V154" s="1">
        <v>0</v>
      </c>
      <c r="W154" s="1">
        <v>0</v>
      </c>
      <c r="X154" s="1">
        <v>0</v>
      </c>
      <c r="Y154" s="1">
        <v>-0.02</v>
      </c>
      <c r="Z154" s="1">
        <v>0</v>
      </c>
      <c r="AA154" s="1">
        <v>0</v>
      </c>
      <c r="AB154" s="1">
        <v>0</v>
      </c>
      <c r="AC154" s="1">
        <v>0</v>
      </c>
      <c r="AD154" s="1">
        <v>287.91000000000003</v>
      </c>
      <c r="AE154" s="1">
        <v>0</v>
      </c>
      <c r="AF154" s="1">
        <v>1769.01</v>
      </c>
      <c r="AG154" s="1">
        <v>5229.8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3960.04</v>
      </c>
      <c r="D155" s="1">
        <v>0</v>
      </c>
      <c r="E155" s="1">
        <v>0</v>
      </c>
      <c r="F155" s="1">
        <v>0</v>
      </c>
      <c r="G155" s="1">
        <v>282.86</v>
      </c>
      <c r="H155" s="1">
        <v>70.72</v>
      </c>
      <c r="I155" s="1">
        <v>708</v>
      </c>
      <c r="J155" s="1">
        <v>923.09</v>
      </c>
      <c r="K155" s="1">
        <v>212.14</v>
      </c>
      <c r="L155" s="1">
        <v>0</v>
      </c>
      <c r="M155" s="1">
        <v>0</v>
      </c>
      <c r="N155" s="1">
        <v>0</v>
      </c>
      <c r="O155" s="1">
        <v>0</v>
      </c>
      <c r="P155" s="1">
        <v>5448.85</v>
      </c>
      <c r="Q155" s="1">
        <v>-234.38</v>
      </c>
      <c r="R155" s="1">
        <v>0</v>
      </c>
      <c r="S155" s="1">
        <v>305.16000000000003</v>
      </c>
      <c r="T155" s="1">
        <v>0</v>
      </c>
      <c r="U155" s="1">
        <v>70.790000000000006</v>
      </c>
      <c r="V155" s="1">
        <v>0</v>
      </c>
      <c r="W155" s="1">
        <v>0</v>
      </c>
      <c r="X155" s="1">
        <v>0</v>
      </c>
      <c r="Y155" s="1">
        <v>0.05</v>
      </c>
      <c r="Z155" s="1">
        <v>0</v>
      </c>
      <c r="AA155" s="1">
        <v>0</v>
      </c>
      <c r="AB155" s="1">
        <v>0</v>
      </c>
      <c r="AC155" s="1">
        <v>0</v>
      </c>
      <c r="AD155" s="1">
        <v>212.14</v>
      </c>
      <c r="AE155" s="1">
        <v>0</v>
      </c>
      <c r="AF155" s="1">
        <v>2576.0500000000002</v>
      </c>
      <c r="AG155" s="1">
        <v>2872.8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8718.9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1150</v>
      </c>
      <c r="K156" s="1">
        <v>435.94</v>
      </c>
      <c r="L156" s="1">
        <v>0</v>
      </c>
      <c r="M156" s="1">
        <v>0</v>
      </c>
      <c r="N156" s="1">
        <v>0</v>
      </c>
      <c r="O156" s="1">
        <v>0</v>
      </c>
      <c r="P156" s="1">
        <v>10304.84</v>
      </c>
      <c r="Q156" s="1">
        <v>0</v>
      </c>
      <c r="R156" s="1">
        <v>0</v>
      </c>
      <c r="S156" s="1">
        <v>1039.33</v>
      </c>
      <c r="T156" s="1">
        <v>0</v>
      </c>
      <c r="U156" s="1">
        <v>1039.33</v>
      </c>
      <c r="V156" s="1">
        <v>0</v>
      </c>
      <c r="W156" s="1">
        <v>0</v>
      </c>
      <c r="X156" s="1">
        <v>0</v>
      </c>
      <c r="Y156" s="1">
        <v>-0.04</v>
      </c>
      <c r="Z156" s="1">
        <v>0</v>
      </c>
      <c r="AA156" s="1">
        <v>0</v>
      </c>
      <c r="AB156" s="1">
        <v>0</v>
      </c>
      <c r="AC156" s="1">
        <v>0</v>
      </c>
      <c r="AD156" s="1">
        <v>435.94</v>
      </c>
      <c r="AE156" s="1">
        <v>0</v>
      </c>
      <c r="AF156" s="1">
        <v>2913.84</v>
      </c>
      <c r="AG156" s="1">
        <v>7391</v>
      </c>
      <c r="AH156" s="1">
        <v>0</v>
      </c>
      <c r="AI156" s="1">
        <v>0</v>
      </c>
    </row>
    <row r="157" spans="1:35" x14ac:dyDescent="0.2">
      <c r="A157" s="2" t="s">
        <v>236</v>
      </c>
      <c r="B157" s="1" t="s">
        <v>237</v>
      </c>
      <c r="C157" s="1">
        <v>4524.3</v>
      </c>
      <c r="D157" s="1">
        <v>0</v>
      </c>
      <c r="E157" s="1">
        <v>0</v>
      </c>
      <c r="F157" s="1">
        <v>0</v>
      </c>
      <c r="G157" s="1">
        <v>1645.2</v>
      </c>
      <c r="H157" s="1">
        <v>411.3</v>
      </c>
      <c r="I157" s="1">
        <v>708</v>
      </c>
      <c r="J157" s="1">
        <v>1020.76</v>
      </c>
      <c r="K157" s="1">
        <v>308.48</v>
      </c>
      <c r="L157" s="1">
        <v>0</v>
      </c>
      <c r="M157" s="1">
        <v>0</v>
      </c>
      <c r="N157" s="1">
        <v>0</v>
      </c>
      <c r="O157" s="1">
        <v>0</v>
      </c>
      <c r="P157" s="1">
        <v>7910.04</v>
      </c>
      <c r="Q157" s="1">
        <v>0</v>
      </c>
      <c r="R157" s="1">
        <v>0</v>
      </c>
      <c r="S157" s="1">
        <v>549.53</v>
      </c>
      <c r="T157" s="1">
        <v>0</v>
      </c>
      <c r="U157" s="1">
        <v>549.53</v>
      </c>
      <c r="V157" s="1">
        <v>0</v>
      </c>
      <c r="W157" s="1">
        <v>0</v>
      </c>
      <c r="X157" s="1">
        <v>0</v>
      </c>
      <c r="Y157" s="1">
        <v>0.11</v>
      </c>
      <c r="Z157" s="1">
        <v>0</v>
      </c>
      <c r="AA157" s="1">
        <v>0</v>
      </c>
      <c r="AB157" s="1">
        <v>0</v>
      </c>
      <c r="AC157" s="1">
        <v>0</v>
      </c>
      <c r="AD157" s="1">
        <v>308.48</v>
      </c>
      <c r="AE157" s="1">
        <v>0</v>
      </c>
      <c r="AF157" s="1">
        <v>2553.84</v>
      </c>
      <c r="AG157" s="1">
        <v>5356.2</v>
      </c>
      <c r="AH157" s="1">
        <v>0</v>
      </c>
      <c r="AI157" s="1">
        <v>0</v>
      </c>
    </row>
    <row r="158" spans="1:35" s="5" customFormat="1" x14ac:dyDescent="0.2">
      <c r="A158" s="15" t="s">
        <v>74</v>
      </c>
      <c r="C158" s="5" t="s">
        <v>75</v>
      </c>
      <c r="D158" s="5" t="s">
        <v>75</v>
      </c>
      <c r="E158" s="5" t="s">
        <v>75</v>
      </c>
      <c r="F158" s="5" t="s">
        <v>75</v>
      </c>
      <c r="G158" s="5" t="s">
        <v>75</v>
      </c>
      <c r="H158" s="5" t="s">
        <v>75</v>
      </c>
      <c r="I158" s="5" t="s">
        <v>75</v>
      </c>
      <c r="J158" s="5" t="s">
        <v>75</v>
      </c>
      <c r="K158" s="5" t="s">
        <v>75</v>
      </c>
      <c r="L158" s="5" t="s">
        <v>75</v>
      </c>
      <c r="M158" s="5" t="s">
        <v>75</v>
      </c>
      <c r="N158" s="5" t="s">
        <v>75</v>
      </c>
      <c r="O158" s="5" t="s">
        <v>75</v>
      </c>
      <c r="P158" s="5" t="s">
        <v>75</v>
      </c>
      <c r="Q158" s="5" t="s">
        <v>75</v>
      </c>
      <c r="R158" s="5" t="s">
        <v>75</v>
      </c>
      <c r="S158" s="5" t="s">
        <v>75</v>
      </c>
      <c r="T158" s="5" t="s">
        <v>75</v>
      </c>
      <c r="U158" s="5" t="s">
        <v>75</v>
      </c>
      <c r="V158" s="5" t="s">
        <v>75</v>
      </c>
      <c r="W158" s="5" t="s">
        <v>75</v>
      </c>
      <c r="X158" s="5" t="s">
        <v>75</v>
      </c>
      <c r="Y158" s="5" t="s">
        <v>75</v>
      </c>
      <c r="Z158" s="5" t="s">
        <v>75</v>
      </c>
      <c r="AA158" s="5" t="s">
        <v>75</v>
      </c>
      <c r="AB158" s="5" t="s">
        <v>75</v>
      </c>
      <c r="AC158" s="5" t="s">
        <v>75</v>
      </c>
      <c r="AD158" s="5" t="s">
        <v>75</v>
      </c>
      <c r="AE158" s="5" t="s">
        <v>75</v>
      </c>
      <c r="AF158" s="5" t="s">
        <v>75</v>
      </c>
      <c r="AG158" s="5" t="s">
        <v>75</v>
      </c>
      <c r="AH158" s="5" t="s">
        <v>75</v>
      </c>
      <c r="AI158" s="5" t="s">
        <v>75</v>
      </c>
    </row>
    <row r="159" spans="1:35" x14ac:dyDescent="0.2">
      <c r="C159" s="16">
        <v>29130.94</v>
      </c>
      <c r="D159" s="16">
        <v>0</v>
      </c>
      <c r="E159" s="16">
        <v>0</v>
      </c>
      <c r="F159" s="16">
        <v>0</v>
      </c>
      <c r="G159" s="16">
        <v>1928.06</v>
      </c>
      <c r="H159" s="16">
        <v>482.02</v>
      </c>
      <c r="I159" s="16">
        <v>3492.8</v>
      </c>
      <c r="J159" s="16">
        <v>5067.3100000000004</v>
      </c>
      <c r="K159" s="16">
        <v>1552.95</v>
      </c>
      <c r="L159" s="16">
        <v>0</v>
      </c>
      <c r="M159" s="16">
        <v>0</v>
      </c>
      <c r="N159" s="16">
        <v>0</v>
      </c>
      <c r="O159" s="16">
        <v>0</v>
      </c>
      <c r="P159" s="16">
        <v>38161.279999999999</v>
      </c>
      <c r="Q159" s="16">
        <v>-234.38</v>
      </c>
      <c r="R159" s="16">
        <v>0</v>
      </c>
      <c r="S159" s="16">
        <v>2927.27</v>
      </c>
      <c r="T159" s="16">
        <v>0</v>
      </c>
      <c r="U159" s="16">
        <v>2692.9</v>
      </c>
      <c r="V159" s="16">
        <v>0</v>
      </c>
      <c r="W159" s="16">
        <v>0</v>
      </c>
      <c r="X159" s="16">
        <v>0</v>
      </c>
      <c r="Y159" s="16">
        <v>0.06</v>
      </c>
      <c r="Z159" s="16">
        <v>0</v>
      </c>
      <c r="AA159" s="16">
        <v>0</v>
      </c>
      <c r="AB159" s="16">
        <v>0</v>
      </c>
      <c r="AC159" s="16">
        <v>0</v>
      </c>
      <c r="AD159" s="16">
        <v>1552.95</v>
      </c>
      <c r="AE159" s="16">
        <v>0</v>
      </c>
      <c r="AF159" s="16">
        <v>11688.68</v>
      </c>
      <c r="AG159" s="16">
        <v>26472.6</v>
      </c>
      <c r="AH159" s="16">
        <v>0</v>
      </c>
      <c r="AI159" s="16">
        <v>0</v>
      </c>
    </row>
    <row r="161" spans="1:35" x14ac:dyDescent="0.2">
      <c r="A161" s="12" t="s">
        <v>238</v>
      </c>
    </row>
    <row r="162" spans="1:35" x14ac:dyDescent="0.2">
      <c r="A162" s="2" t="s">
        <v>239</v>
      </c>
      <c r="B162" s="1" t="s">
        <v>240</v>
      </c>
      <c r="C162" s="1">
        <v>6574.95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7945.01</v>
      </c>
      <c r="Q162" s="1">
        <v>0</v>
      </c>
      <c r="R162" s="1">
        <v>0</v>
      </c>
      <c r="S162" s="1">
        <v>618.09</v>
      </c>
      <c r="T162" s="1">
        <v>0</v>
      </c>
      <c r="U162" s="1">
        <v>618.09</v>
      </c>
      <c r="V162" s="1">
        <v>0</v>
      </c>
      <c r="W162" s="1">
        <v>0</v>
      </c>
      <c r="X162" s="1">
        <v>0</v>
      </c>
      <c r="Y162" s="1">
        <v>-0.1</v>
      </c>
      <c r="Z162" s="1">
        <v>0</v>
      </c>
      <c r="AA162" s="1">
        <v>0</v>
      </c>
      <c r="AB162" s="1">
        <v>0</v>
      </c>
      <c r="AC162" s="1">
        <v>0</v>
      </c>
      <c r="AD162" s="1">
        <v>328.75</v>
      </c>
      <c r="AE162" s="1">
        <v>0</v>
      </c>
      <c r="AF162" s="1">
        <v>2031.61</v>
      </c>
      <c r="AG162" s="1">
        <v>5913.4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6574.95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1041.31</v>
      </c>
      <c r="K163" s="1">
        <v>328.75</v>
      </c>
      <c r="L163" s="1">
        <v>0</v>
      </c>
      <c r="M163" s="1">
        <v>0</v>
      </c>
      <c r="N163" s="1">
        <v>0</v>
      </c>
      <c r="O163" s="1">
        <v>0</v>
      </c>
      <c r="P163" s="1">
        <v>7945.01</v>
      </c>
      <c r="Q163" s="1">
        <v>0</v>
      </c>
      <c r="R163" s="1">
        <v>0</v>
      </c>
      <c r="S163" s="1">
        <v>618.09</v>
      </c>
      <c r="T163" s="1">
        <v>0</v>
      </c>
      <c r="U163" s="1">
        <v>618.09</v>
      </c>
      <c r="V163" s="1">
        <v>0</v>
      </c>
      <c r="W163" s="1">
        <v>0</v>
      </c>
      <c r="X163" s="1">
        <v>0</v>
      </c>
      <c r="Y163" s="1">
        <v>0.1</v>
      </c>
      <c r="Z163" s="1">
        <v>0</v>
      </c>
      <c r="AA163" s="1">
        <v>0</v>
      </c>
      <c r="AB163" s="1">
        <v>0</v>
      </c>
      <c r="AC163" s="1">
        <v>0</v>
      </c>
      <c r="AD163" s="1">
        <v>328.75</v>
      </c>
      <c r="AE163" s="1">
        <v>0</v>
      </c>
      <c r="AF163" s="1">
        <v>2031.81</v>
      </c>
      <c r="AG163" s="1">
        <v>5913.2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3976</v>
      </c>
      <c r="D164" s="1">
        <v>0</v>
      </c>
      <c r="E164" s="1">
        <v>0</v>
      </c>
      <c r="F164" s="1">
        <v>0</v>
      </c>
      <c r="G164" s="1">
        <v>284</v>
      </c>
      <c r="H164" s="1">
        <v>71</v>
      </c>
      <c r="I164" s="1">
        <v>708</v>
      </c>
      <c r="J164" s="1">
        <v>923.96</v>
      </c>
      <c r="K164" s="1">
        <v>213</v>
      </c>
      <c r="L164" s="1">
        <v>0</v>
      </c>
      <c r="M164" s="1">
        <v>0</v>
      </c>
      <c r="N164" s="1">
        <v>0</v>
      </c>
      <c r="O164" s="1">
        <v>0</v>
      </c>
      <c r="P164" s="1">
        <v>5467.96</v>
      </c>
      <c r="Q164" s="1">
        <v>-234.38</v>
      </c>
      <c r="R164" s="1">
        <v>0</v>
      </c>
      <c r="S164" s="1">
        <v>307.02999999999997</v>
      </c>
      <c r="T164" s="1">
        <v>0</v>
      </c>
      <c r="U164" s="1">
        <v>72.650000000000006</v>
      </c>
      <c r="V164" s="1">
        <v>0</v>
      </c>
      <c r="W164" s="1">
        <v>0</v>
      </c>
      <c r="X164" s="1">
        <v>0</v>
      </c>
      <c r="Y164" s="1">
        <v>0.01</v>
      </c>
      <c r="Z164" s="1">
        <v>0</v>
      </c>
      <c r="AA164" s="1">
        <v>0</v>
      </c>
      <c r="AB164" s="1">
        <v>0</v>
      </c>
      <c r="AC164" s="1">
        <v>0</v>
      </c>
      <c r="AD164" s="1">
        <v>213</v>
      </c>
      <c r="AE164" s="1">
        <v>0</v>
      </c>
      <c r="AF164" s="1">
        <v>988.56</v>
      </c>
      <c r="AG164" s="1">
        <v>4479.3999999999996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10347.450000000001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1232.56</v>
      </c>
      <c r="K165" s="1">
        <v>517.37</v>
      </c>
      <c r="L165" s="1">
        <v>0</v>
      </c>
      <c r="M165" s="1">
        <v>0</v>
      </c>
      <c r="N165" s="1">
        <v>0</v>
      </c>
      <c r="O165" s="1">
        <v>0</v>
      </c>
      <c r="P165" s="1">
        <v>12097.38</v>
      </c>
      <c r="Q165" s="1">
        <v>0</v>
      </c>
      <c r="R165" s="1">
        <v>0</v>
      </c>
      <c r="S165" s="1">
        <v>1387.19</v>
      </c>
      <c r="T165" s="1">
        <v>0</v>
      </c>
      <c r="U165" s="1">
        <v>1387.19</v>
      </c>
      <c r="V165" s="1">
        <v>0</v>
      </c>
      <c r="W165" s="1">
        <v>0</v>
      </c>
      <c r="X165" s="1">
        <v>0</v>
      </c>
      <c r="Y165" s="1">
        <v>-0.01</v>
      </c>
      <c r="Z165" s="1">
        <v>0</v>
      </c>
      <c r="AA165" s="1">
        <v>0</v>
      </c>
      <c r="AB165" s="1">
        <v>0</v>
      </c>
      <c r="AC165" s="1">
        <v>0</v>
      </c>
      <c r="AD165" s="1">
        <v>517.37</v>
      </c>
      <c r="AE165" s="1">
        <v>0</v>
      </c>
      <c r="AF165" s="1">
        <v>4570.58</v>
      </c>
      <c r="AG165" s="1">
        <v>7526.8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9198</v>
      </c>
      <c r="D166" s="1">
        <v>0</v>
      </c>
      <c r="E166" s="1">
        <v>0</v>
      </c>
      <c r="F166" s="1">
        <v>0</v>
      </c>
      <c r="G166" s="1">
        <v>657</v>
      </c>
      <c r="H166" s="1">
        <v>164.25</v>
      </c>
      <c r="I166" s="1">
        <v>708</v>
      </c>
      <c r="J166" s="1">
        <v>1207.5899999999999</v>
      </c>
      <c r="K166" s="1">
        <v>492.75</v>
      </c>
      <c r="L166" s="1">
        <v>0</v>
      </c>
      <c r="M166" s="1">
        <v>0</v>
      </c>
      <c r="N166" s="1">
        <v>0</v>
      </c>
      <c r="O166" s="1">
        <v>0</v>
      </c>
      <c r="P166" s="1">
        <v>11719.59</v>
      </c>
      <c r="Q166" s="1">
        <v>0</v>
      </c>
      <c r="R166" s="1">
        <v>0</v>
      </c>
      <c r="S166" s="1">
        <v>1282</v>
      </c>
      <c r="T166" s="1">
        <v>0</v>
      </c>
      <c r="U166" s="1">
        <v>1282</v>
      </c>
      <c r="V166" s="1">
        <v>0</v>
      </c>
      <c r="W166" s="1">
        <v>0</v>
      </c>
      <c r="X166" s="1">
        <v>0</v>
      </c>
      <c r="Y166" s="1">
        <v>0.11</v>
      </c>
      <c r="Z166" s="1">
        <v>0</v>
      </c>
      <c r="AA166" s="1">
        <v>0</v>
      </c>
      <c r="AB166" s="1">
        <v>0</v>
      </c>
      <c r="AC166" s="1">
        <v>0</v>
      </c>
      <c r="AD166" s="1">
        <v>492.75</v>
      </c>
      <c r="AE166" s="1">
        <v>0</v>
      </c>
      <c r="AF166" s="1">
        <v>5652.79</v>
      </c>
      <c r="AG166" s="1">
        <v>6066.8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6574.95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1041.31</v>
      </c>
      <c r="K167" s="1">
        <v>328.75</v>
      </c>
      <c r="L167" s="1">
        <v>0</v>
      </c>
      <c r="M167" s="1">
        <v>0</v>
      </c>
      <c r="N167" s="1">
        <v>0</v>
      </c>
      <c r="O167" s="1">
        <v>0</v>
      </c>
      <c r="P167" s="1">
        <v>7945.01</v>
      </c>
      <c r="Q167" s="1">
        <v>0</v>
      </c>
      <c r="R167" s="1">
        <v>0</v>
      </c>
      <c r="S167" s="1">
        <v>618.09</v>
      </c>
      <c r="T167" s="1">
        <v>0</v>
      </c>
      <c r="U167" s="1">
        <v>618.09</v>
      </c>
      <c r="V167" s="1">
        <v>0</v>
      </c>
      <c r="W167" s="1">
        <v>0</v>
      </c>
      <c r="X167" s="1">
        <v>0</v>
      </c>
      <c r="Y167" s="1">
        <v>0.1</v>
      </c>
      <c r="Z167" s="1">
        <v>0</v>
      </c>
      <c r="AA167" s="1">
        <v>0</v>
      </c>
      <c r="AB167" s="1">
        <v>0</v>
      </c>
      <c r="AC167" s="1">
        <v>0</v>
      </c>
      <c r="AD167" s="1">
        <v>328.75</v>
      </c>
      <c r="AE167" s="1">
        <v>0</v>
      </c>
      <c r="AF167" s="1">
        <v>2031.81</v>
      </c>
      <c r="AG167" s="1">
        <v>5913.2</v>
      </c>
      <c r="AH167" s="1">
        <v>0</v>
      </c>
      <c r="AI167" s="1">
        <v>0</v>
      </c>
    </row>
    <row r="168" spans="1:35" x14ac:dyDescent="0.2">
      <c r="A168" s="2" t="s">
        <v>251</v>
      </c>
      <c r="B168" s="1" t="s">
        <v>252</v>
      </c>
      <c r="C168" s="1">
        <v>17299.349999999999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708</v>
      </c>
      <c r="J168" s="1">
        <v>1584.98</v>
      </c>
      <c r="K168" s="1">
        <v>864.97</v>
      </c>
      <c r="L168" s="1">
        <v>0</v>
      </c>
      <c r="M168" s="1">
        <v>0</v>
      </c>
      <c r="N168" s="1">
        <v>0</v>
      </c>
      <c r="O168" s="1">
        <v>0</v>
      </c>
      <c r="P168" s="1">
        <v>19749.3</v>
      </c>
      <c r="Q168" s="1">
        <v>0</v>
      </c>
      <c r="R168" s="1">
        <v>0</v>
      </c>
      <c r="S168" s="1">
        <v>2912.87</v>
      </c>
      <c r="T168" s="1">
        <v>0</v>
      </c>
      <c r="U168" s="1">
        <v>2912.87</v>
      </c>
      <c r="V168" s="1">
        <v>0</v>
      </c>
      <c r="W168" s="1">
        <v>0</v>
      </c>
      <c r="X168" s="1">
        <v>0</v>
      </c>
      <c r="Y168" s="1">
        <v>0.06</v>
      </c>
      <c r="Z168" s="1">
        <v>0</v>
      </c>
      <c r="AA168" s="1">
        <v>0</v>
      </c>
      <c r="AB168" s="1">
        <v>0</v>
      </c>
      <c r="AC168" s="1">
        <v>0</v>
      </c>
      <c r="AD168" s="1">
        <v>864.97</v>
      </c>
      <c r="AE168" s="1">
        <v>0</v>
      </c>
      <c r="AF168" s="1">
        <v>6632.3</v>
      </c>
      <c r="AG168" s="1">
        <v>13117</v>
      </c>
      <c r="AH168" s="1">
        <v>0</v>
      </c>
      <c r="AI168" s="1">
        <v>0</v>
      </c>
    </row>
    <row r="169" spans="1:35" s="5" customFormat="1" x14ac:dyDescent="0.2">
      <c r="A169" s="15" t="s">
        <v>74</v>
      </c>
      <c r="C169" s="5" t="s">
        <v>75</v>
      </c>
      <c r="D169" s="5" t="s">
        <v>75</v>
      </c>
      <c r="E169" s="5" t="s">
        <v>75</v>
      </c>
      <c r="F169" s="5" t="s">
        <v>75</v>
      </c>
      <c r="G169" s="5" t="s">
        <v>75</v>
      </c>
      <c r="H169" s="5" t="s">
        <v>75</v>
      </c>
      <c r="I169" s="5" t="s">
        <v>75</v>
      </c>
      <c r="J169" s="5" t="s">
        <v>75</v>
      </c>
      <c r="K169" s="5" t="s">
        <v>75</v>
      </c>
      <c r="L169" s="5" t="s">
        <v>75</v>
      </c>
      <c r="M169" s="5" t="s">
        <v>75</v>
      </c>
      <c r="N169" s="5" t="s">
        <v>75</v>
      </c>
      <c r="O169" s="5" t="s">
        <v>75</v>
      </c>
      <c r="P169" s="5" t="s">
        <v>75</v>
      </c>
      <c r="Q169" s="5" t="s">
        <v>75</v>
      </c>
      <c r="R169" s="5" t="s">
        <v>75</v>
      </c>
      <c r="S169" s="5" t="s">
        <v>75</v>
      </c>
      <c r="T169" s="5" t="s">
        <v>75</v>
      </c>
      <c r="U169" s="5" t="s">
        <v>75</v>
      </c>
      <c r="V169" s="5" t="s">
        <v>75</v>
      </c>
      <c r="W169" s="5" t="s">
        <v>75</v>
      </c>
      <c r="X169" s="5" t="s">
        <v>75</v>
      </c>
      <c r="Y169" s="5" t="s">
        <v>75</v>
      </c>
      <c r="Z169" s="5" t="s">
        <v>75</v>
      </c>
      <c r="AA169" s="5" t="s">
        <v>75</v>
      </c>
      <c r="AB169" s="5" t="s">
        <v>75</v>
      </c>
      <c r="AC169" s="5" t="s">
        <v>75</v>
      </c>
      <c r="AD169" s="5" t="s">
        <v>75</v>
      </c>
      <c r="AE169" s="5" t="s">
        <v>75</v>
      </c>
      <c r="AF169" s="5" t="s">
        <v>75</v>
      </c>
      <c r="AG169" s="5" t="s">
        <v>75</v>
      </c>
      <c r="AH169" s="5" t="s">
        <v>75</v>
      </c>
      <c r="AI169" s="5" t="s">
        <v>75</v>
      </c>
    </row>
    <row r="170" spans="1:35" x14ac:dyDescent="0.2">
      <c r="C170" s="16">
        <v>60545.65</v>
      </c>
      <c r="D170" s="16">
        <v>0</v>
      </c>
      <c r="E170" s="16">
        <v>0</v>
      </c>
      <c r="F170" s="16">
        <v>0</v>
      </c>
      <c r="G170" s="16">
        <v>941</v>
      </c>
      <c r="H170" s="16">
        <v>235.25</v>
      </c>
      <c r="I170" s="16">
        <v>4956</v>
      </c>
      <c r="J170" s="16">
        <v>8073.02</v>
      </c>
      <c r="K170" s="16">
        <v>3074.34</v>
      </c>
      <c r="L170" s="16">
        <v>0</v>
      </c>
      <c r="M170" s="16">
        <v>0</v>
      </c>
      <c r="N170" s="16">
        <v>0</v>
      </c>
      <c r="O170" s="16">
        <v>0</v>
      </c>
      <c r="P170" s="16">
        <v>72869.259999999995</v>
      </c>
      <c r="Q170" s="16">
        <v>-234.38</v>
      </c>
      <c r="R170" s="16">
        <v>0</v>
      </c>
      <c r="S170" s="16">
        <v>7743.36</v>
      </c>
      <c r="T170" s="16">
        <v>0</v>
      </c>
      <c r="U170" s="16">
        <v>7508.98</v>
      </c>
      <c r="V170" s="16">
        <v>0</v>
      </c>
      <c r="W170" s="16">
        <v>0</v>
      </c>
      <c r="X170" s="16">
        <v>0</v>
      </c>
      <c r="Y170" s="16">
        <v>0.27</v>
      </c>
      <c r="Z170" s="16">
        <v>0</v>
      </c>
      <c r="AA170" s="16">
        <v>0</v>
      </c>
      <c r="AB170" s="16">
        <v>0</v>
      </c>
      <c r="AC170" s="16">
        <v>0</v>
      </c>
      <c r="AD170" s="16">
        <v>3074.34</v>
      </c>
      <c r="AE170" s="16">
        <v>0</v>
      </c>
      <c r="AF170" s="16">
        <v>23939.46</v>
      </c>
      <c r="AG170" s="16">
        <v>48929.8</v>
      </c>
      <c r="AH170" s="16">
        <v>0</v>
      </c>
      <c r="AI170" s="16">
        <v>0</v>
      </c>
    </row>
    <row r="172" spans="1:35" x14ac:dyDescent="0.2">
      <c r="A172" s="12" t="s">
        <v>253</v>
      </c>
    </row>
    <row r="173" spans="1:35" x14ac:dyDescent="0.2">
      <c r="A173" s="2" t="s">
        <v>254</v>
      </c>
      <c r="B173" s="1" t="s">
        <v>255</v>
      </c>
      <c r="C173" s="1">
        <v>5230.5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973.16</v>
      </c>
      <c r="K173" s="1">
        <v>261.52999999999997</v>
      </c>
      <c r="L173" s="1">
        <v>0</v>
      </c>
      <c r="M173" s="1">
        <v>0</v>
      </c>
      <c r="N173" s="1">
        <v>0</v>
      </c>
      <c r="O173" s="1">
        <v>0</v>
      </c>
      <c r="P173" s="1">
        <v>6465.19</v>
      </c>
      <c r="Q173" s="1">
        <v>0</v>
      </c>
      <c r="R173" s="1">
        <v>0</v>
      </c>
      <c r="S173" s="1">
        <v>412.62</v>
      </c>
      <c r="T173" s="1">
        <v>0</v>
      </c>
      <c r="U173" s="1">
        <v>412.62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261.52999999999997</v>
      </c>
      <c r="AE173" s="1">
        <v>0</v>
      </c>
      <c r="AF173" s="1">
        <v>2691.19</v>
      </c>
      <c r="AG173" s="1">
        <v>3774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4260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923.96</v>
      </c>
      <c r="K174" s="1">
        <v>213</v>
      </c>
      <c r="L174" s="1">
        <v>0</v>
      </c>
      <c r="M174" s="1">
        <v>0</v>
      </c>
      <c r="N174" s="1">
        <v>0</v>
      </c>
      <c r="O174" s="1">
        <v>0</v>
      </c>
      <c r="P174" s="1">
        <v>5396.96</v>
      </c>
      <c r="Q174" s="1">
        <v>-234.38</v>
      </c>
      <c r="R174" s="1">
        <v>0</v>
      </c>
      <c r="S174" s="1">
        <v>307.02999999999997</v>
      </c>
      <c r="T174" s="1">
        <v>0</v>
      </c>
      <c r="U174" s="1">
        <v>72.650000000000006</v>
      </c>
      <c r="V174" s="1">
        <v>0</v>
      </c>
      <c r="W174" s="1">
        <v>0</v>
      </c>
      <c r="X174" s="1">
        <v>0</v>
      </c>
      <c r="Y174" s="1">
        <v>-0.1</v>
      </c>
      <c r="Z174" s="1">
        <v>0</v>
      </c>
      <c r="AA174" s="1">
        <v>0</v>
      </c>
      <c r="AB174" s="1">
        <v>0</v>
      </c>
      <c r="AC174" s="1">
        <v>0</v>
      </c>
      <c r="AD174" s="1">
        <v>213</v>
      </c>
      <c r="AE174" s="1">
        <v>0</v>
      </c>
      <c r="AF174" s="1">
        <v>1675.96</v>
      </c>
      <c r="AG174" s="1">
        <v>3721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4327.95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927.4</v>
      </c>
      <c r="K175" s="1">
        <v>216.4</v>
      </c>
      <c r="L175" s="1">
        <v>0</v>
      </c>
      <c r="M175" s="1">
        <v>0</v>
      </c>
      <c r="N175" s="1">
        <v>0</v>
      </c>
      <c r="O175" s="1">
        <v>0</v>
      </c>
      <c r="P175" s="1">
        <v>5471.75</v>
      </c>
      <c r="Q175" s="1">
        <v>-234.38</v>
      </c>
      <c r="R175" s="1">
        <v>0</v>
      </c>
      <c r="S175" s="1">
        <v>314.42</v>
      </c>
      <c r="T175" s="1">
        <v>0</v>
      </c>
      <c r="U175" s="1">
        <v>80.040000000000006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216.4</v>
      </c>
      <c r="AE175" s="1">
        <v>0</v>
      </c>
      <c r="AF175" s="1">
        <v>1010.55</v>
      </c>
      <c r="AG175" s="1">
        <v>4461.2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2353.5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827.31</v>
      </c>
      <c r="K176" s="1">
        <v>117.68</v>
      </c>
      <c r="L176" s="1">
        <v>0</v>
      </c>
      <c r="M176" s="1">
        <v>0</v>
      </c>
      <c r="N176" s="1">
        <v>0</v>
      </c>
      <c r="O176" s="1">
        <v>0</v>
      </c>
      <c r="P176" s="1">
        <v>3298.49</v>
      </c>
      <c r="Q176" s="1">
        <v>-134.13</v>
      </c>
      <c r="R176" s="1">
        <v>0</v>
      </c>
      <c r="S176" s="1">
        <v>134.13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-7.0000000000000007E-2</v>
      </c>
      <c r="Z176" s="1">
        <v>0</v>
      </c>
      <c r="AA176" s="1">
        <v>0</v>
      </c>
      <c r="AB176" s="1">
        <v>0</v>
      </c>
      <c r="AC176" s="1">
        <v>0</v>
      </c>
      <c r="AD176" s="1">
        <v>117.68</v>
      </c>
      <c r="AE176" s="1">
        <v>0</v>
      </c>
      <c r="AF176" s="1">
        <v>235.29</v>
      </c>
      <c r="AG176" s="1">
        <v>3063.2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4327.95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927.4</v>
      </c>
      <c r="K177" s="1">
        <v>216.4</v>
      </c>
      <c r="L177" s="1">
        <v>0</v>
      </c>
      <c r="M177" s="1">
        <v>0</v>
      </c>
      <c r="N177" s="1">
        <v>0</v>
      </c>
      <c r="O177" s="1">
        <v>0</v>
      </c>
      <c r="P177" s="1">
        <v>5471.75</v>
      </c>
      <c r="Q177" s="1">
        <v>-234.38</v>
      </c>
      <c r="R177" s="1">
        <v>0</v>
      </c>
      <c r="S177" s="1">
        <v>314.42</v>
      </c>
      <c r="T177" s="1">
        <v>0</v>
      </c>
      <c r="U177" s="1">
        <v>80.040000000000006</v>
      </c>
      <c r="V177" s="1">
        <v>0</v>
      </c>
      <c r="W177" s="1">
        <v>0</v>
      </c>
      <c r="X177" s="1">
        <v>0</v>
      </c>
      <c r="Y177" s="1">
        <v>0.11</v>
      </c>
      <c r="Z177" s="1">
        <v>0</v>
      </c>
      <c r="AA177" s="1">
        <v>0</v>
      </c>
      <c r="AB177" s="1">
        <v>0</v>
      </c>
      <c r="AC177" s="1">
        <v>0</v>
      </c>
      <c r="AD177" s="1">
        <v>216.4</v>
      </c>
      <c r="AE177" s="1">
        <v>0</v>
      </c>
      <c r="AF177" s="1">
        <v>512.95000000000005</v>
      </c>
      <c r="AG177" s="1">
        <v>4958.8</v>
      </c>
      <c r="AH177" s="1">
        <v>0</v>
      </c>
      <c r="AI177" s="1">
        <v>0</v>
      </c>
    </row>
    <row r="178" spans="1:35" x14ac:dyDescent="0.2">
      <c r="A178" s="2" t="s">
        <v>264</v>
      </c>
      <c r="B178" s="1" t="s">
        <v>265</v>
      </c>
      <c r="C178" s="1">
        <v>4575.8999999999996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708</v>
      </c>
      <c r="J178" s="1">
        <v>939.97</v>
      </c>
      <c r="K178" s="1">
        <v>228.79</v>
      </c>
      <c r="L178" s="1">
        <v>0</v>
      </c>
      <c r="M178" s="1">
        <v>0</v>
      </c>
      <c r="N178" s="1">
        <v>0</v>
      </c>
      <c r="O178" s="1">
        <v>0</v>
      </c>
      <c r="P178" s="1">
        <v>5744.66</v>
      </c>
      <c r="Q178" s="1">
        <v>-234.38</v>
      </c>
      <c r="R178" s="1">
        <v>0</v>
      </c>
      <c r="S178" s="1">
        <v>341.4</v>
      </c>
      <c r="T178" s="1">
        <v>0</v>
      </c>
      <c r="U178" s="1">
        <v>107.02</v>
      </c>
      <c r="V178" s="1">
        <v>0</v>
      </c>
      <c r="W178" s="1">
        <v>0</v>
      </c>
      <c r="X178" s="1">
        <v>0</v>
      </c>
      <c r="Y178" s="1">
        <v>0.06</v>
      </c>
      <c r="Z178" s="1">
        <v>0</v>
      </c>
      <c r="AA178" s="1">
        <v>0</v>
      </c>
      <c r="AB178" s="1">
        <v>0</v>
      </c>
      <c r="AC178" s="1">
        <v>0</v>
      </c>
      <c r="AD178" s="1">
        <v>228.79</v>
      </c>
      <c r="AE178" s="1">
        <v>0</v>
      </c>
      <c r="AF178" s="1">
        <v>564.66</v>
      </c>
      <c r="AG178" s="1">
        <v>5180</v>
      </c>
      <c r="AH178" s="1">
        <v>0</v>
      </c>
      <c r="AI178" s="1">
        <v>0</v>
      </c>
    </row>
    <row r="179" spans="1:35" s="5" customFormat="1" x14ac:dyDescent="0.2">
      <c r="A179" s="15" t="s">
        <v>74</v>
      </c>
      <c r="C179" s="5" t="s">
        <v>75</v>
      </c>
      <c r="D179" s="5" t="s">
        <v>75</v>
      </c>
      <c r="E179" s="5" t="s">
        <v>75</v>
      </c>
      <c r="F179" s="5" t="s">
        <v>75</v>
      </c>
      <c r="G179" s="5" t="s">
        <v>75</v>
      </c>
      <c r="H179" s="5" t="s">
        <v>75</v>
      </c>
      <c r="I179" s="5" t="s">
        <v>75</v>
      </c>
      <c r="J179" s="5" t="s">
        <v>75</v>
      </c>
      <c r="K179" s="5" t="s">
        <v>75</v>
      </c>
      <c r="L179" s="5" t="s">
        <v>75</v>
      </c>
      <c r="M179" s="5" t="s">
        <v>75</v>
      </c>
      <c r="N179" s="5" t="s">
        <v>75</v>
      </c>
      <c r="O179" s="5" t="s">
        <v>75</v>
      </c>
      <c r="P179" s="5" t="s">
        <v>75</v>
      </c>
      <c r="Q179" s="5" t="s">
        <v>75</v>
      </c>
      <c r="R179" s="5" t="s">
        <v>75</v>
      </c>
      <c r="S179" s="5" t="s">
        <v>75</v>
      </c>
      <c r="T179" s="5" t="s">
        <v>75</v>
      </c>
      <c r="U179" s="5" t="s">
        <v>75</v>
      </c>
      <c r="V179" s="5" t="s">
        <v>75</v>
      </c>
      <c r="W179" s="5" t="s">
        <v>75</v>
      </c>
      <c r="X179" s="5" t="s">
        <v>75</v>
      </c>
      <c r="Y179" s="5" t="s">
        <v>75</v>
      </c>
      <c r="Z179" s="5" t="s">
        <v>75</v>
      </c>
      <c r="AA179" s="5" t="s">
        <v>75</v>
      </c>
      <c r="AB179" s="5" t="s">
        <v>75</v>
      </c>
      <c r="AC179" s="5" t="s">
        <v>75</v>
      </c>
      <c r="AD179" s="5" t="s">
        <v>75</v>
      </c>
      <c r="AE179" s="5" t="s">
        <v>75</v>
      </c>
      <c r="AF179" s="5" t="s">
        <v>75</v>
      </c>
      <c r="AG179" s="5" t="s">
        <v>75</v>
      </c>
      <c r="AH179" s="5" t="s">
        <v>75</v>
      </c>
      <c r="AI179" s="5" t="s">
        <v>75</v>
      </c>
    </row>
    <row r="180" spans="1:35" x14ac:dyDescent="0.2">
      <c r="C180" s="16">
        <v>25075.8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4248</v>
      </c>
      <c r="J180" s="16">
        <v>5519.2</v>
      </c>
      <c r="K180" s="16">
        <v>1253.8</v>
      </c>
      <c r="L180" s="16">
        <v>0</v>
      </c>
      <c r="M180" s="16">
        <v>0</v>
      </c>
      <c r="N180" s="16">
        <v>0</v>
      </c>
      <c r="O180" s="16">
        <v>0</v>
      </c>
      <c r="P180" s="16">
        <v>31848.799999999999</v>
      </c>
      <c r="Q180" s="16">
        <v>-1071.6500000000001</v>
      </c>
      <c r="R180" s="16">
        <v>0</v>
      </c>
      <c r="S180" s="16">
        <v>1824.02</v>
      </c>
      <c r="T180" s="16">
        <v>0</v>
      </c>
      <c r="U180" s="16">
        <v>752.37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1253.8</v>
      </c>
      <c r="AE180" s="16">
        <v>0</v>
      </c>
      <c r="AF180" s="16">
        <v>6690.6</v>
      </c>
      <c r="AG180" s="16">
        <v>25158.2</v>
      </c>
      <c r="AH180" s="16">
        <v>0</v>
      </c>
      <c r="AI180" s="16">
        <v>0</v>
      </c>
    </row>
    <row r="182" spans="1:35" x14ac:dyDescent="0.2">
      <c r="A182" s="12" t="s">
        <v>266</v>
      </c>
    </row>
    <row r="183" spans="1:35" x14ac:dyDescent="0.2">
      <c r="A183" s="2" t="s">
        <v>267</v>
      </c>
      <c r="B183" s="1" t="s">
        <v>268</v>
      </c>
      <c r="C183" s="1">
        <v>4989.8999999999996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960.96</v>
      </c>
      <c r="K183" s="1">
        <v>249.5</v>
      </c>
      <c r="L183" s="1">
        <v>0</v>
      </c>
      <c r="M183" s="1">
        <v>0</v>
      </c>
      <c r="N183" s="1">
        <v>0</v>
      </c>
      <c r="O183" s="1">
        <v>0</v>
      </c>
      <c r="P183" s="1">
        <v>6200.36</v>
      </c>
      <c r="Q183" s="1">
        <v>-234.38</v>
      </c>
      <c r="R183" s="1">
        <v>0</v>
      </c>
      <c r="S183" s="1">
        <v>386.44</v>
      </c>
      <c r="T183" s="1">
        <v>0</v>
      </c>
      <c r="U183" s="1">
        <v>152.06</v>
      </c>
      <c r="V183" s="1">
        <v>0</v>
      </c>
      <c r="W183" s="1">
        <v>0</v>
      </c>
      <c r="X183" s="1">
        <v>0</v>
      </c>
      <c r="Y183" s="1">
        <v>0.06</v>
      </c>
      <c r="Z183" s="1">
        <v>0</v>
      </c>
      <c r="AA183" s="1">
        <v>0</v>
      </c>
      <c r="AB183" s="1">
        <v>0</v>
      </c>
      <c r="AC183" s="1">
        <v>0</v>
      </c>
      <c r="AD183" s="1">
        <v>249.5</v>
      </c>
      <c r="AE183" s="1">
        <v>0</v>
      </c>
      <c r="AF183" s="1">
        <v>1224.96</v>
      </c>
      <c r="AG183" s="1">
        <v>4975.3999999999996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4327.95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927.4</v>
      </c>
      <c r="K184" s="1">
        <v>216.4</v>
      </c>
      <c r="L184" s="1">
        <v>0</v>
      </c>
      <c r="M184" s="1">
        <v>0</v>
      </c>
      <c r="N184" s="1">
        <v>0</v>
      </c>
      <c r="O184" s="1">
        <v>0</v>
      </c>
      <c r="P184" s="1">
        <v>5471.75</v>
      </c>
      <c r="Q184" s="1">
        <v>-234.38</v>
      </c>
      <c r="R184" s="1">
        <v>0</v>
      </c>
      <c r="S184" s="1">
        <v>314.42</v>
      </c>
      <c r="T184" s="1">
        <v>0</v>
      </c>
      <c r="U184" s="1">
        <v>80.040000000000006</v>
      </c>
      <c r="V184" s="1">
        <v>0</v>
      </c>
      <c r="W184" s="1">
        <v>0</v>
      </c>
      <c r="X184" s="1">
        <v>0</v>
      </c>
      <c r="Y184" s="1">
        <v>-0.09</v>
      </c>
      <c r="Z184" s="1">
        <v>0</v>
      </c>
      <c r="AA184" s="1">
        <v>0</v>
      </c>
      <c r="AB184" s="1">
        <v>0</v>
      </c>
      <c r="AC184" s="1">
        <v>0</v>
      </c>
      <c r="AD184" s="1">
        <v>216.4</v>
      </c>
      <c r="AE184" s="1">
        <v>0</v>
      </c>
      <c r="AF184" s="1">
        <v>512.75</v>
      </c>
      <c r="AG184" s="1">
        <v>4959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6574.95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1041.31</v>
      </c>
      <c r="K185" s="1">
        <v>328.75</v>
      </c>
      <c r="L185" s="1">
        <v>0</v>
      </c>
      <c r="M185" s="1">
        <v>0</v>
      </c>
      <c r="N185" s="1">
        <v>0</v>
      </c>
      <c r="O185" s="1">
        <v>0</v>
      </c>
      <c r="P185" s="1">
        <v>7945.01</v>
      </c>
      <c r="Q185" s="1">
        <v>0</v>
      </c>
      <c r="R185" s="1">
        <v>0</v>
      </c>
      <c r="S185" s="1">
        <v>618.09</v>
      </c>
      <c r="T185" s="1">
        <v>0</v>
      </c>
      <c r="U185" s="1">
        <v>618.09</v>
      </c>
      <c r="V185" s="1">
        <v>0</v>
      </c>
      <c r="W185" s="1">
        <v>0</v>
      </c>
      <c r="X185" s="1">
        <v>0</v>
      </c>
      <c r="Y185" s="1">
        <v>0.02</v>
      </c>
      <c r="Z185" s="1">
        <v>0</v>
      </c>
      <c r="AA185" s="1">
        <v>0</v>
      </c>
      <c r="AB185" s="1">
        <v>0</v>
      </c>
      <c r="AC185" s="1">
        <v>0</v>
      </c>
      <c r="AD185" s="1">
        <v>328.75</v>
      </c>
      <c r="AE185" s="1">
        <v>0</v>
      </c>
      <c r="AF185" s="1">
        <v>1275.6099999999999</v>
      </c>
      <c r="AG185" s="1">
        <v>6669.4</v>
      </c>
      <c r="AH185" s="1">
        <v>0</v>
      </c>
      <c r="AI185" s="1">
        <v>0</v>
      </c>
    </row>
    <row r="186" spans="1:35" x14ac:dyDescent="0.2">
      <c r="A186" s="2" t="s">
        <v>273</v>
      </c>
      <c r="B186" s="1" t="s">
        <v>274</v>
      </c>
      <c r="C186" s="1">
        <v>4260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708</v>
      </c>
      <c r="J186" s="1">
        <v>923.96</v>
      </c>
      <c r="K186" s="1">
        <v>213</v>
      </c>
      <c r="L186" s="1">
        <v>0</v>
      </c>
      <c r="M186" s="1">
        <v>0</v>
      </c>
      <c r="N186" s="1">
        <v>0</v>
      </c>
      <c r="O186" s="1">
        <v>0</v>
      </c>
      <c r="P186" s="1">
        <v>5396.96</v>
      </c>
      <c r="Q186" s="1">
        <v>-234.38</v>
      </c>
      <c r="R186" s="1">
        <v>0</v>
      </c>
      <c r="S186" s="1">
        <v>307.02999999999997</v>
      </c>
      <c r="T186" s="1">
        <v>0</v>
      </c>
      <c r="U186" s="1">
        <v>72.650000000000006</v>
      </c>
      <c r="V186" s="1">
        <v>0</v>
      </c>
      <c r="W186" s="1">
        <v>0</v>
      </c>
      <c r="X186" s="1">
        <v>0</v>
      </c>
      <c r="Y186" s="1">
        <v>0.11</v>
      </c>
      <c r="Z186" s="1">
        <v>0</v>
      </c>
      <c r="AA186" s="1">
        <v>0</v>
      </c>
      <c r="AB186" s="1">
        <v>0</v>
      </c>
      <c r="AC186" s="1">
        <v>0</v>
      </c>
      <c r="AD186" s="1">
        <v>213</v>
      </c>
      <c r="AE186" s="1">
        <v>0</v>
      </c>
      <c r="AF186" s="1">
        <v>498.76</v>
      </c>
      <c r="AG186" s="1">
        <v>4898.2</v>
      </c>
      <c r="AH186" s="1">
        <v>0</v>
      </c>
      <c r="AI186" s="1">
        <v>0</v>
      </c>
    </row>
    <row r="187" spans="1:35" s="5" customFormat="1" x14ac:dyDescent="0.2">
      <c r="A187" s="15" t="s">
        <v>74</v>
      </c>
      <c r="C187" s="5" t="s">
        <v>75</v>
      </c>
      <c r="D187" s="5" t="s">
        <v>75</v>
      </c>
      <c r="E187" s="5" t="s">
        <v>75</v>
      </c>
      <c r="F187" s="5" t="s">
        <v>75</v>
      </c>
      <c r="G187" s="5" t="s">
        <v>75</v>
      </c>
      <c r="H187" s="5" t="s">
        <v>75</v>
      </c>
      <c r="I187" s="5" t="s">
        <v>75</v>
      </c>
      <c r="J187" s="5" t="s">
        <v>75</v>
      </c>
      <c r="K187" s="5" t="s">
        <v>75</v>
      </c>
      <c r="L187" s="5" t="s">
        <v>75</v>
      </c>
      <c r="M187" s="5" t="s">
        <v>75</v>
      </c>
      <c r="N187" s="5" t="s">
        <v>75</v>
      </c>
      <c r="O187" s="5" t="s">
        <v>75</v>
      </c>
      <c r="P187" s="5" t="s">
        <v>75</v>
      </c>
      <c r="Q187" s="5" t="s">
        <v>75</v>
      </c>
      <c r="R187" s="5" t="s">
        <v>75</v>
      </c>
      <c r="S187" s="5" t="s">
        <v>75</v>
      </c>
      <c r="T187" s="5" t="s">
        <v>75</v>
      </c>
      <c r="U187" s="5" t="s">
        <v>75</v>
      </c>
      <c r="V187" s="5" t="s">
        <v>75</v>
      </c>
      <c r="W187" s="5" t="s">
        <v>75</v>
      </c>
      <c r="X187" s="5" t="s">
        <v>75</v>
      </c>
      <c r="Y187" s="5" t="s">
        <v>75</v>
      </c>
      <c r="Z187" s="5" t="s">
        <v>75</v>
      </c>
      <c r="AA187" s="5" t="s">
        <v>75</v>
      </c>
      <c r="AB187" s="5" t="s">
        <v>75</v>
      </c>
      <c r="AC187" s="5" t="s">
        <v>75</v>
      </c>
      <c r="AD187" s="5" t="s">
        <v>75</v>
      </c>
      <c r="AE187" s="5" t="s">
        <v>75</v>
      </c>
      <c r="AF187" s="5" t="s">
        <v>75</v>
      </c>
      <c r="AG187" s="5" t="s">
        <v>75</v>
      </c>
      <c r="AH187" s="5" t="s">
        <v>75</v>
      </c>
      <c r="AI187" s="5" t="s">
        <v>75</v>
      </c>
    </row>
    <row r="188" spans="1:35" x14ac:dyDescent="0.2">
      <c r="C188" s="16">
        <v>20152.8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2832</v>
      </c>
      <c r="J188" s="16">
        <v>3853.63</v>
      </c>
      <c r="K188" s="16">
        <v>1007.65</v>
      </c>
      <c r="L188" s="16">
        <v>0</v>
      </c>
      <c r="M188" s="16">
        <v>0</v>
      </c>
      <c r="N188" s="16">
        <v>0</v>
      </c>
      <c r="O188" s="16">
        <v>0</v>
      </c>
      <c r="P188" s="16">
        <v>25014.080000000002</v>
      </c>
      <c r="Q188" s="16">
        <v>-703.14</v>
      </c>
      <c r="R188" s="16">
        <v>0</v>
      </c>
      <c r="S188" s="16">
        <v>1625.98</v>
      </c>
      <c r="T188" s="16">
        <v>0</v>
      </c>
      <c r="U188" s="16">
        <v>922.84</v>
      </c>
      <c r="V188" s="16">
        <v>0</v>
      </c>
      <c r="W188" s="16">
        <v>0</v>
      </c>
      <c r="X188" s="16">
        <v>0</v>
      </c>
      <c r="Y188" s="16">
        <v>0.1</v>
      </c>
      <c r="Z188" s="16">
        <v>0</v>
      </c>
      <c r="AA188" s="16">
        <v>0</v>
      </c>
      <c r="AB188" s="16">
        <v>0</v>
      </c>
      <c r="AC188" s="16">
        <v>0</v>
      </c>
      <c r="AD188" s="16">
        <v>1007.65</v>
      </c>
      <c r="AE188" s="16">
        <v>0</v>
      </c>
      <c r="AF188" s="16">
        <v>3512.08</v>
      </c>
      <c r="AG188" s="16">
        <v>21502</v>
      </c>
      <c r="AH188" s="16">
        <v>0</v>
      </c>
      <c r="AI188" s="16">
        <v>0</v>
      </c>
    </row>
    <row r="190" spans="1:35" x14ac:dyDescent="0.2">
      <c r="A190" s="12" t="s">
        <v>275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6408.15</v>
      </c>
      <c r="N191" s="1">
        <v>0</v>
      </c>
      <c r="O191" s="1">
        <v>0</v>
      </c>
      <c r="P191" s="1">
        <v>6408.15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-0.05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-0.05</v>
      </c>
      <c r="AG191" s="1">
        <v>6408.2</v>
      </c>
      <c r="AH191" s="1">
        <v>0</v>
      </c>
      <c r="AI191" s="1">
        <v>0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3289.65</v>
      </c>
      <c r="N192" s="1">
        <v>0</v>
      </c>
      <c r="O192" s="1">
        <v>0</v>
      </c>
      <c r="P192" s="1">
        <v>3289.65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0.05</v>
      </c>
      <c r="AG192" s="1">
        <v>3289.6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2257.15</v>
      </c>
      <c r="N193" s="1">
        <v>0</v>
      </c>
      <c r="O193" s="1">
        <v>0</v>
      </c>
      <c r="P193" s="1">
        <v>2257.15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-0.05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-0.05</v>
      </c>
      <c r="AG193" s="1">
        <v>2257.1999999999998</v>
      </c>
      <c r="AH193" s="1">
        <v>0</v>
      </c>
      <c r="AI193" s="1">
        <v>0</v>
      </c>
    </row>
    <row r="194" spans="1:35" x14ac:dyDescent="0.2">
      <c r="A194" s="2" t="s">
        <v>282</v>
      </c>
      <c r="B194" s="1" t="s">
        <v>283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5478.3</v>
      </c>
      <c r="N194" s="1">
        <v>0</v>
      </c>
      <c r="O194" s="1">
        <v>0</v>
      </c>
      <c r="P194" s="1">
        <v>5478.3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0.1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0.1</v>
      </c>
      <c r="AG194" s="1">
        <v>5478.2</v>
      </c>
      <c r="AH194" s="1">
        <v>0</v>
      </c>
      <c r="AI194" s="1">
        <v>0</v>
      </c>
    </row>
    <row r="195" spans="1:35" s="5" customFormat="1" x14ac:dyDescent="0.2">
      <c r="A195" s="15" t="s">
        <v>74</v>
      </c>
      <c r="C195" s="5" t="s">
        <v>75</v>
      </c>
      <c r="D195" s="5" t="s">
        <v>75</v>
      </c>
      <c r="E195" s="5" t="s">
        <v>75</v>
      </c>
      <c r="F195" s="5" t="s">
        <v>75</v>
      </c>
      <c r="G195" s="5" t="s">
        <v>75</v>
      </c>
      <c r="H195" s="5" t="s">
        <v>75</v>
      </c>
      <c r="I195" s="5" t="s">
        <v>75</v>
      </c>
      <c r="J195" s="5" t="s">
        <v>75</v>
      </c>
      <c r="K195" s="5" t="s">
        <v>75</v>
      </c>
      <c r="L195" s="5" t="s">
        <v>75</v>
      </c>
      <c r="M195" s="5" t="s">
        <v>75</v>
      </c>
      <c r="N195" s="5" t="s">
        <v>75</v>
      </c>
      <c r="O195" s="5" t="s">
        <v>75</v>
      </c>
      <c r="P195" s="5" t="s">
        <v>75</v>
      </c>
      <c r="Q195" s="5" t="s">
        <v>75</v>
      </c>
      <c r="R195" s="5" t="s">
        <v>75</v>
      </c>
      <c r="S195" s="5" t="s">
        <v>75</v>
      </c>
      <c r="T195" s="5" t="s">
        <v>75</v>
      </c>
      <c r="U195" s="5" t="s">
        <v>75</v>
      </c>
      <c r="V195" s="5" t="s">
        <v>75</v>
      </c>
      <c r="W195" s="5" t="s">
        <v>75</v>
      </c>
      <c r="X195" s="5" t="s">
        <v>75</v>
      </c>
      <c r="Y195" s="5" t="s">
        <v>75</v>
      </c>
      <c r="Z195" s="5" t="s">
        <v>75</v>
      </c>
      <c r="AA195" s="5" t="s">
        <v>75</v>
      </c>
      <c r="AB195" s="5" t="s">
        <v>75</v>
      </c>
      <c r="AC195" s="5" t="s">
        <v>75</v>
      </c>
      <c r="AD195" s="5" t="s">
        <v>75</v>
      </c>
      <c r="AE195" s="5" t="s">
        <v>75</v>
      </c>
      <c r="AF195" s="5" t="s">
        <v>75</v>
      </c>
      <c r="AG195" s="5" t="s">
        <v>75</v>
      </c>
      <c r="AH195" s="5" t="s">
        <v>75</v>
      </c>
      <c r="AI195" s="5" t="s">
        <v>75</v>
      </c>
    </row>
    <row r="196" spans="1:35" x14ac:dyDescent="0.2"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17433.25</v>
      </c>
      <c r="N196" s="16">
        <v>0</v>
      </c>
      <c r="O196" s="16">
        <v>0</v>
      </c>
      <c r="P196" s="16">
        <v>17433.25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0.05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0.05</v>
      </c>
      <c r="AG196" s="16">
        <v>17433.2</v>
      </c>
      <c r="AH196" s="16">
        <v>0</v>
      </c>
      <c r="AI196" s="16">
        <v>0</v>
      </c>
    </row>
    <row r="198" spans="1:35" s="5" customFormat="1" x14ac:dyDescent="0.2">
      <c r="A198" s="14"/>
      <c r="C198" s="5" t="s">
        <v>284</v>
      </c>
      <c r="D198" s="5" t="s">
        <v>284</v>
      </c>
      <c r="E198" s="5" t="s">
        <v>284</v>
      </c>
      <c r="F198" s="5" t="s">
        <v>284</v>
      </c>
      <c r="G198" s="5" t="s">
        <v>284</v>
      </c>
      <c r="H198" s="5" t="s">
        <v>284</v>
      </c>
      <c r="I198" s="5" t="s">
        <v>284</v>
      </c>
      <c r="J198" s="5" t="s">
        <v>284</v>
      </c>
      <c r="K198" s="5" t="s">
        <v>284</v>
      </c>
      <c r="L198" s="5" t="s">
        <v>284</v>
      </c>
      <c r="M198" s="5" t="s">
        <v>284</v>
      </c>
      <c r="N198" s="5" t="s">
        <v>284</v>
      </c>
      <c r="O198" s="5" t="s">
        <v>284</v>
      </c>
      <c r="P198" s="5" t="s">
        <v>284</v>
      </c>
      <c r="Q198" s="5" t="s">
        <v>284</v>
      </c>
      <c r="R198" s="5" t="s">
        <v>284</v>
      </c>
      <c r="S198" s="5" t="s">
        <v>284</v>
      </c>
      <c r="T198" s="5" t="s">
        <v>284</v>
      </c>
      <c r="U198" s="5" t="s">
        <v>284</v>
      </c>
      <c r="V198" s="5" t="s">
        <v>284</v>
      </c>
      <c r="W198" s="5" t="s">
        <v>284</v>
      </c>
      <c r="X198" s="5" t="s">
        <v>284</v>
      </c>
      <c r="Y198" s="5" t="s">
        <v>284</v>
      </c>
      <c r="Z198" s="5" t="s">
        <v>284</v>
      </c>
      <c r="AA198" s="5" t="s">
        <v>284</v>
      </c>
      <c r="AB198" s="5" t="s">
        <v>284</v>
      </c>
      <c r="AC198" s="5" t="s">
        <v>284</v>
      </c>
      <c r="AD198" s="5" t="s">
        <v>284</v>
      </c>
      <c r="AE198" s="5" t="s">
        <v>284</v>
      </c>
      <c r="AF198" s="5" t="s">
        <v>284</v>
      </c>
      <c r="AG198" s="5" t="s">
        <v>284</v>
      </c>
      <c r="AH198" s="5" t="s">
        <v>284</v>
      </c>
      <c r="AI198" s="5" t="s">
        <v>284</v>
      </c>
    </row>
    <row r="199" spans="1:35" x14ac:dyDescent="0.2">
      <c r="A199" s="15" t="s">
        <v>285</v>
      </c>
      <c r="B199" s="1" t="s">
        <v>286</v>
      </c>
      <c r="C199" s="16">
        <v>515967.87</v>
      </c>
      <c r="D199" s="16">
        <v>0</v>
      </c>
      <c r="E199" s="16">
        <v>0</v>
      </c>
      <c r="F199" s="16">
        <v>0</v>
      </c>
      <c r="G199" s="16">
        <v>6936.86</v>
      </c>
      <c r="H199" s="16">
        <v>1734.24</v>
      </c>
      <c r="I199" s="16">
        <v>73915.199999999997</v>
      </c>
      <c r="J199" s="16">
        <v>100425.66</v>
      </c>
      <c r="K199" s="16">
        <v>26145.41</v>
      </c>
      <c r="L199" s="16">
        <v>0</v>
      </c>
      <c r="M199" s="16">
        <v>17433.25</v>
      </c>
      <c r="N199" s="16">
        <v>0</v>
      </c>
      <c r="O199" s="16">
        <v>0</v>
      </c>
      <c r="P199" s="16">
        <v>668643.29</v>
      </c>
      <c r="Q199" s="16">
        <v>-12711.7</v>
      </c>
      <c r="R199" s="16">
        <v>0</v>
      </c>
      <c r="S199" s="16">
        <v>44287.16</v>
      </c>
      <c r="T199" s="16">
        <v>0</v>
      </c>
      <c r="U199" s="16">
        <v>31482.58</v>
      </c>
      <c r="V199" s="16">
        <v>0</v>
      </c>
      <c r="W199" s="16">
        <v>0</v>
      </c>
      <c r="X199" s="16">
        <v>0</v>
      </c>
      <c r="Y199" s="16">
        <v>1.1100000000000001</v>
      </c>
      <c r="Z199" s="16">
        <v>0</v>
      </c>
      <c r="AA199" s="16">
        <v>0</v>
      </c>
      <c r="AB199" s="16">
        <v>0</v>
      </c>
      <c r="AC199" s="16">
        <v>0</v>
      </c>
      <c r="AD199" s="16">
        <v>26145.41</v>
      </c>
      <c r="AE199" s="16">
        <v>0</v>
      </c>
      <c r="AF199" s="16">
        <v>163028.29</v>
      </c>
      <c r="AG199" s="16">
        <v>505615</v>
      </c>
      <c r="AH199" s="16">
        <v>0</v>
      </c>
      <c r="AI199" s="16">
        <v>0</v>
      </c>
    </row>
    <row r="201" spans="1:35" x14ac:dyDescent="0.2">
      <c r="C201" s="1" t="s">
        <v>286</v>
      </c>
      <c r="D201" s="1" t="s">
        <v>286</v>
      </c>
      <c r="E201" s="1" t="s">
        <v>286</v>
      </c>
      <c r="F201" s="1" t="s">
        <v>286</v>
      </c>
      <c r="G201" s="1" t="s">
        <v>286</v>
      </c>
      <c r="H201" s="1" t="s">
        <v>286</v>
      </c>
      <c r="I201" s="1" t="s">
        <v>286</v>
      </c>
      <c r="J201" s="1" t="s">
        <v>286</v>
      </c>
      <c r="K201" s="1" t="s">
        <v>286</v>
      </c>
      <c r="L201" s="1" t="s">
        <v>286</v>
      </c>
      <c r="M201" s="1" t="s">
        <v>286</v>
      </c>
      <c r="N201" s="1" t="s">
        <v>286</v>
      </c>
      <c r="O201" s="1" t="s">
        <v>286</v>
      </c>
      <c r="P201" s="1" t="s">
        <v>286</v>
      </c>
      <c r="Q201" s="1" t="s">
        <v>286</v>
      </c>
      <c r="R201" s="1" t="s">
        <v>286</v>
      </c>
      <c r="S201" s="1" t="s">
        <v>286</v>
      </c>
      <c r="T201" s="1" t="s">
        <v>286</v>
      </c>
      <c r="U201" s="1" t="s">
        <v>286</v>
      </c>
      <c r="V201" s="1" t="s">
        <v>286</v>
      </c>
      <c r="W201" s="1" t="s">
        <v>286</v>
      </c>
      <c r="X201" s="1" t="s">
        <v>286</v>
      </c>
      <c r="Y201" s="1" t="s">
        <v>286</v>
      </c>
      <c r="Z201" s="1" t="s">
        <v>286</v>
      </c>
      <c r="AA201" s="1" t="s">
        <v>286</v>
      </c>
      <c r="AB201" s="1" t="s">
        <v>286</v>
      </c>
      <c r="AC201" s="1" t="s">
        <v>286</v>
      </c>
      <c r="AD201" s="1" t="s">
        <v>286</v>
      </c>
      <c r="AE201" s="1" t="s">
        <v>286</v>
      </c>
      <c r="AF201" s="1" t="s">
        <v>286</v>
      </c>
      <c r="AG201" s="1" t="s">
        <v>286</v>
      </c>
      <c r="AH201" s="1" t="s">
        <v>286</v>
      </c>
    </row>
    <row r="202" spans="1:35" x14ac:dyDescent="0.2">
      <c r="A202" s="2" t="s">
        <v>286</v>
      </c>
      <c r="B202" s="1" t="s">
        <v>286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4AD0-4563-4FC8-A5E8-8A17312FFC9D}">
  <dimension ref="A1:C108"/>
  <sheetViews>
    <sheetView topLeftCell="A83" workbookViewId="0">
      <selection activeCell="I101" sqref="I101"/>
    </sheetView>
  </sheetViews>
  <sheetFormatPr baseColWidth="10" defaultRowHeight="15" x14ac:dyDescent="0.25"/>
  <sheetData>
    <row r="1" spans="1:3" x14ac:dyDescent="0.25">
      <c r="A1" s="2" t="s">
        <v>287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199.99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201.97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288</v>
      </c>
      <c r="B15" s="1" t="s">
        <v>78</v>
      </c>
      <c r="C15" s="1">
        <v>283.5</v>
      </c>
    </row>
    <row r="16" spans="1:3" x14ac:dyDescent="0.25">
      <c r="A16" s="2" t="s">
        <v>289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253.98</v>
      </c>
    </row>
    <row r="20" spans="1:3" x14ac:dyDescent="0.25">
      <c r="A20" s="2" t="s">
        <v>87</v>
      </c>
      <c r="B20" s="1" t="s">
        <v>88</v>
      </c>
      <c r="C20" s="1">
        <v>392.35</v>
      </c>
    </row>
    <row r="21" spans="1:3" x14ac:dyDescent="0.25">
      <c r="A21" s="2" t="s">
        <v>89</v>
      </c>
      <c r="B21" s="1" t="s">
        <v>90</v>
      </c>
      <c r="C21" s="1">
        <v>213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112.75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107</v>
      </c>
      <c r="B30" s="1" t="s">
        <v>108</v>
      </c>
      <c r="C30" s="1">
        <v>253.88</v>
      </c>
    </row>
    <row r="31" spans="1:3" x14ac:dyDescent="0.25">
      <c r="A31" s="2" t="s">
        <v>290</v>
      </c>
      <c r="B31" s="1" t="s">
        <v>111</v>
      </c>
      <c r="C31" s="1">
        <v>212.14</v>
      </c>
    </row>
    <row r="32" spans="1:3" x14ac:dyDescent="0.25">
      <c r="A32" s="2" t="s">
        <v>291</v>
      </c>
      <c r="B32" s="1" t="s">
        <v>113</v>
      </c>
      <c r="C32" s="1">
        <v>385.45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244.85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213</v>
      </c>
    </row>
    <row r="42" spans="1:3" x14ac:dyDescent="0.25">
      <c r="A42" s="2" t="s">
        <v>132</v>
      </c>
      <c r="B42" s="1" t="s">
        <v>133</v>
      </c>
      <c r="C42" s="1">
        <v>377.35</v>
      </c>
    </row>
    <row r="43" spans="1:3" x14ac:dyDescent="0.25">
      <c r="A43" s="2" t="s">
        <v>134</v>
      </c>
      <c r="B43" s="1" t="s">
        <v>135</v>
      </c>
      <c r="C43" s="1">
        <v>212.14</v>
      </c>
    </row>
    <row r="44" spans="1:3" x14ac:dyDescent="0.25">
      <c r="A44" s="2" t="s">
        <v>136</v>
      </c>
      <c r="B44" s="1" t="s">
        <v>137</v>
      </c>
      <c r="C44" s="1">
        <v>123.75</v>
      </c>
    </row>
    <row r="45" spans="1:3" x14ac:dyDescent="0.25">
      <c r="A45" s="2" t="s">
        <v>138</v>
      </c>
      <c r="B45" s="1" t="s">
        <v>139</v>
      </c>
      <c r="C45" s="1">
        <v>224.78</v>
      </c>
    </row>
    <row r="46" spans="1:3" x14ac:dyDescent="0.25">
      <c r="A46" s="2" t="s">
        <v>140</v>
      </c>
      <c r="B46" s="1" t="s">
        <v>141</v>
      </c>
      <c r="C46" s="1">
        <v>228.79</v>
      </c>
    </row>
    <row r="47" spans="1:3" x14ac:dyDescent="0.25">
      <c r="A47" s="2" t="s">
        <v>142</v>
      </c>
      <c r="B47" s="1" t="s">
        <v>143</v>
      </c>
      <c r="C47" s="1">
        <v>123.75</v>
      </c>
    </row>
    <row r="48" spans="1:3" x14ac:dyDescent="0.25">
      <c r="A48" s="2" t="s">
        <v>144</v>
      </c>
      <c r="B48" s="1" t="s">
        <v>145</v>
      </c>
      <c r="C48" s="1">
        <v>92.81</v>
      </c>
    </row>
    <row r="49" spans="1:3" x14ac:dyDescent="0.25">
      <c r="A49" s="2" t="s">
        <v>146</v>
      </c>
      <c r="B49" s="1" t="s">
        <v>147</v>
      </c>
      <c r="C49" s="1">
        <v>132.59</v>
      </c>
    </row>
    <row r="50" spans="1:3" x14ac:dyDescent="0.25">
      <c r="A50" s="2" t="s">
        <v>292</v>
      </c>
      <c r="B50" s="1" t="s">
        <v>150</v>
      </c>
      <c r="C50" s="1">
        <v>375.7</v>
      </c>
    </row>
    <row r="51" spans="1:3" x14ac:dyDescent="0.25">
      <c r="A51" s="2" t="s">
        <v>293</v>
      </c>
      <c r="B51" s="1" t="s">
        <v>152</v>
      </c>
      <c r="C51" s="1">
        <v>275.35000000000002</v>
      </c>
    </row>
    <row r="52" spans="1:3" x14ac:dyDescent="0.25">
      <c r="A52" s="2" t="s">
        <v>153</v>
      </c>
      <c r="B52" s="1" t="s">
        <v>154</v>
      </c>
      <c r="C52" s="1">
        <v>213</v>
      </c>
    </row>
    <row r="53" spans="1:3" x14ac:dyDescent="0.25">
      <c r="A53" s="2" t="s">
        <v>155</v>
      </c>
      <c r="B53" s="1" t="s">
        <v>156</v>
      </c>
      <c r="C53" s="1">
        <v>253.51</v>
      </c>
    </row>
    <row r="54" spans="1:3" x14ac:dyDescent="0.25">
      <c r="A54" s="2" t="s">
        <v>157</v>
      </c>
      <c r="B54" s="1" t="s">
        <v>158</v>
      </c>
      <c r="C54" s="1">
        <v>213</v>
      </c>
    </row>
    <row r="55" spans="1:3" x14ac:dyDescent="0.25">
      <c r="A55" s="2" t="s">
        <v>159</v>
      </c>
      <c r="B55" s="1" t="s">
        <v>160</v>
      </c>
      <c r="C55" s="1">
        <v>85.17</v>
      </c>
    </row>
    <row r="56" spans="1:3" x14ac:dyDescent="0.25">
      <c r="A56" s="2" t="s">
        <v>162</v>
      </c>
      <c r="B56" s="1" t="s">
        <v>163</v>
      </c>
      <c r="C56" s="1">
        <v>212.14</v>
      </c>
    </row>
    <row r="57" spans="1:3" x14ac:dyDescent="0.25">
      <c r="A57" s="2" t="s">
        <v>164</v>
      </c>
      <c r="B57" s="1" t="s">
        <v>165</v>
      </c>
      <c r="C57" s="1">
        <v>213</v>
      </c>
    </row>
    <row r="58" spans="1:3" x14ac:dyDescent="0.25">
      <c r="A58" s="2" t="s">
        <v>166</v>
      </c>
      <c r="B58" s="1" t="s">
        <v>167</v>
      </c>
      <c r="C58" s="1">
        <v>129.84</v>
      </c>
    </row>
    <row r="59" spans="1:3" x14ac:dyDescent="0.25">
      <c r="A59" s="2" t="s">
        <v>169</v>
      </c>
      <c r="B59" s="1" t="s">
        <v>170</v>
      </c>
      <c r="C59" s="1">
        <v>216.4</v>
      </c>
    </row>
    <row r="60" spans="1:3" x14ac:dyDescent="0.25">
      <c r="A60" s="2" t="s">
        <v>171</v>
      </c>
      <c r="B60" s="1" t="s">
        <v>172</v>
      </c>
      <c r="C60" s="1">
        <v>212.14</v>
      </c>
    </row>
    <row r="61" spans="1:3" x14ac:dyDescent="0.25">
      <c r="A61" s="2" t="s">
        <v>294</v>
      </c>
      <c r="B61" s="1" t="s">
        <v>175</v>
      </c>
      <c r="C61" s="1">
        <v>216.4</v>
      </c>
    </row>
    <row r="62" spans="1:3" x14ac:dyDescent="0.25">
      <c r="A62" s="2" t="s">
        <v>176</v>
      </c>
      <c r="B62" s="1" t="s">
        <v>177</v>
      </c>
      <c r="C62" s="1">
        <v>212.14</v>
      </c>
    </row>
    <row r="63" spans="1:3" x14ac:dyDescent="0.25">
      <c r="A63" s="2" t="s">
        <v>179</v>
      </c>
      <c r="B63" s="1" t="s">
        <v>180</v>
      </c>
      <c r="C63" s="1">
        <v>212.14</v>
      </c>
    </row>
    <row r="64" spans="1:3" x14ac:dyDescent="0.25">
      <c r="A64" s="2" t="s">
        <v>181</v>
      </c>
      <c r="B64" s="1" t="s">
        <v>182</v>
      </c>
      <c r="C64" s="1">
        <v>216.4</v>
      </c>
    </row>
    <row r="65" spans="1:3" x14ac:dyDescent="0.25">
      <c r="A65" s="2" t="s">
        <v>183</v>
      </c>
      <c r="B65" s="1" t="s">
        <v>184</v>
      </c>
      <c r="C65" s="1">
        <v>213</v>
      </c>
    </row>
    <row r="66" spans="1:3" x14ac:dyDescent="0.25">
      <c r="A66" s="2" t="s">
        <v>186</v>
      </c>
      <c r="B66" s="1" t="s">
        <v>187</v>
      </c>
      <c r="C66" s="1">
        <v>216.4</v>
      </c>
    </row>
    <row r="67" spans="1:3" x14ac:dyDescent="0.25">
      <c r="A67" s="2" t="s">
        <v>295</v>
      </c>
      <c r="B67" s="1" t="s">
        <v>190</v>
      </c>
      <c r="C67" s="1">
        <v>216.4</v>
      </c>
    </row>
    <row r="68" spans="1:3" x14ac:dyDescent="0.25">
      <c r="A68" s="2" t="s">
        <v>296</v>
      </c>
      <c r="B68" s="1" t="s">
        <v>193</v>
      </c>
      <c r="C68" s="1">
        <v>291.98</v>
      </c>
    </row>
    <row r="69" spans="1:3" x14ac:dyDescent="0.25">
      <c r="A69" s="2" t="s">
        <v>194</v>
      </c>
      <c r="B69" s="1" t="s">
        <v>195</v>
      </c>
      <c r="C69" s="1">
        <v>314.35000000000002</v>
      </c>
    </row>
    <row r="70" spans="1:3" x14ac:dyDescent="0.25">
      <c r="A70" s="2" t="s">
        <v>196</v>
      </c>
      <c r="B70" s="1" t="s">
        <v>197</v>
      </c>
      <c r="C70" s="1">
        <v>302.18</v>
      </c>
    </row>
    <row r="71" spans="1:3" x14ac:dyDescent="0.25">
      <c r="A71" s="2" t="s">
        <v>198</v>
      </c>
      <c r="B71" s="1" t="s">
        <v>199</v>
      </c>
      <c r="C71" s="1">
        <v>212.14</v>
      </c>
    </row>
    <row r="72" spans="1:3" x14ac:dyDescent="0.25">
      <c r="A72" s="2" t="s">
        <v>200</v>
      </c>
      <c r="B72" s="1" t="s">
        <v>201</v>
      </c>
      <c r="C72" s="1">
        <v>272.63</v>
      </c>
    </row>
    <row r="73" spans="1:3" x14ac:dyDescent="0.25">
      <c r="A73" s="2" t="s">
        <v>202</v>
      </c>
      <c r="B73" s="1" t="s">
        <v>203</v>
      </c>
      <c r="C73" s="1">
        <v>212.14</v>
      </c>
    </row>
    <row r="74" spans="1:3" x14ac:dyDescent="0.25">
      <c r="A74" s="2" t="s">
        <v>204</v>
      </c>
      <c r="B74" s="1" t="s">
        <v>205</v>
      </c>
      <c r="C74" s="1">
        <v>218.18</v>
      </c>
    </row>
    <row r="75" spans="1:3" x14ac:dyDescent="0.25">
      <c r="A75" s="2" t="s">
        <v>206</v>
      </c>
      <c r="B75" s="1" t="s">
        <v>207</v>
      </c>
      <c r="C75" s="1">
        <v>249.5</v>
      </c>
    </row>
    <row r="76" spans="1:3" x14ac:dyDescent="0.25">
      <c r="A76" s="2" t="s">
        <v>209</v>
      </c>
      <c r="B76" s="1" t="s">
        <v>210</v>
      </c>
      <c r="C76" s="1">
        <v>299.75</v>
      </c>
    </row>
    <row r="77" spans="1:3" x14ac:dyDescent="0.25">
      <c r="A77" s="2" t="s">
        <v>211</v>
      </c>
      <c r="B77" s="1" t="s">
        <v>212</v>
      </c>
      <c r="C77" s="1">
        <v>218.18</v>
      </c>
    </row>
    <row r="78" spans="1:3" x14ac:dyDescent="0.25">
      <c r="A78" s="2" t="s">
        <v>297</v>
      </c>
      <c r="B78" s="1" t="s">
        <v>215</v>
      </c>
      <c r="C78" s="1">
        <v>334.28</v>
      </c>
    </row>
    <row r="79" spans="1:3" x14ac:dyDescent="0.25">
      <c r="A79" s="2" t="s">
        <v>216</v>
      </c>
      <c r="B79" s="1" t="s">
        <v>217</v>
      </c>
      <c r="C79" s="1">
        <v>253.88</v>
      </c>
    </row>
    <row r="80" spans="1:3" x14ac:dyDescent="0.25">
      <c r="A80" s="2" t="s">
        <v>218</v>
      </c>
      <c r="B80" s="1" t="s">
        <v>219</v>
      </c>
      <c r="C80" s="1">
        <v>111.23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223</v>
      </c>
      <c r="B82" s="1" t="s">
        <v>224</v>
      </c>
      <c r="C82" s="1">
        <v>253.88</v>
      </c>
    </row>
    <row r="83" spans="1:3" x14ac:dyDescent="0.25">
      <c r="A83" s="2" t="s">
        <v>225</v>
      </c>
      <c r="B83" s="1" t="s">
        <v>226</v>
      </c>
      <c r="C83" s="1">
        <v>253.88</v>
      </c>
    </row>
    <row r="84" spans="1:3" x14ac:dyDescent="0.25">
      <c r="A84" s="2" t="s">
        <v>228</v>
      </c>
      <c r="B84" s="1" t="s">
        <v>229</v>
      </c>
      <c r="C84" s="1">
        <v>308.48</v>
      </c>
    </row>
    <row r="85" spans="1:3" x14ac:dyDescent="0.25">
      <c r="A85" s="2" t="s">
        <v>230</v>
      </c>
      <c r="B85" s="1" t="s">
        <v>231</v>
      </c>
      <c r="C85" s="1">
        <v>287.91000000000003</v>
      </c>
    </row>
    <row r="86" spans="1:3" x14ac:dyDescent="0.25">
      <c r="A86" s="2" t="s">
        <v>232</v>
      </c>
      <c r="B86" s="1" t="s">
        <v>233</v>
      </c>
      <c r="C86" s="1">
        <v>212.14</v>
      </c>
    </row>
    <row r="87" spans="1:3" x14ac:dyDescent="0.25">
      <c r="A87" s="2" t="s">
        <v>234</v>
      </c>
      <c r="B87" s="1" t="s">
        <v>235</v>
      </c>
      <c r="C87" s="1">
        <v>435.94</v>
      </c>
    </row>
    <row r="88" spans="1:3" x14ac:dyDescent="0.25">
      <c r="A88" s="2" t="s">
        <v>236</v>
      </c>
      <c r="B88" s="1" t="s">
        <v>237</v>
      </c>
      <c r="C88" s="1">
        <v>308.48</v>
      </c>
    </row>
    <row r="89" spans="1:3" x14ac:dyDescent="0.25">
      <c r="A89" s="2" t="s">
        <v>298</v>
      </c>
      <c r="B89" s="1" t="s">
        <v>240</v>
      </c>
      <c r="C89" s="1">
        <v>328.75</v>
      </c>
    </row>
    <row r="90" spans="1:3" x14ac:dyDescent="0.25">
      <c r="A90" s="2" t="s">
        <v>241</v>
      </c>
      <c r="B90" s="1" t="s">
        <v>242</v>
      </c>
      <c r="C90" s="1">
        <v>328.75</v>
      </c>
    </row>
    <row r="91" spans="1:3" x14ac:dyDescent="0.25">
      <c r="A91" s="2" t="s">
        <v>243</v>
      </c>
      <c r="B91" s="1" t="s">
        <v>244</v>
      </c>
      <c r="C91" s="1">
        <v>213</v>
      </c>
    </row>
    <row r="92" spans="1:3" x14ac:dyDescent="0.25">
      <c r="A92" s="2" t="s">
        <v>245</v>
      </c>
      <c r="B92" s="1" t="s">
        <v>246</v>
      </c>
      <c r="C92" s="1">
        <v>517.37</v>
      </c>
    </row>
    <row r="93" spans="1:3" x14ac:dyDescent="0.25">
      <c r="A93" s="2" t="s">
        <v>247</v>
      </c>
      <c r="B93" s="1" t="s">
        <v>248</v>
      </c>
      <c r="C93" s="1">
        <v>492.75</v>
      </c>
    </row>
    <row r="94" spans="1:3" x14ac:dyDescent="0.25">
      <c r="A94" s="2" t="s">
        <v>249</v>
      </c>
      <c r="B94" s="1" t="s">
        <v>250</v>
      </c>
      <c r="C94" s="1">
        <v>328.75</v>
      </c>
    </row>
    <row r="95" spans="1:3" x14ac:dyDescent="0.25">
      <c r="A95" s="2" t="s">
        <v>251</v>
      </c>
      <c r="B95" s="1" t="s">
        <v>252</v>
      </c>
      <c r="C95" s="1">
        <v>864.97</v>
      </c>
    </row>
    <row r="96" spans="1:3" x14ac:dyDescent="0.25">
      <c r="A96" s="2" t="s">
        <v>299</v>
      </c>
      <c r="B96" s="1" t="s">
        <v>255</v>
      </c>
      <c r="C96" s="1">
        <v>261.52999999999997</v>
      </c>
    </row>
    <row r="97" spans="1:3" x14ac:dyDescent="0.25">
      <c r="A97" s="2" t="s">
        <v>256</v>
      </c>
      <c r="B97" s="1" t="s">
        <v>257</v>
      </c>
      <c r="C97" s="1">
        <v>213</v>
      </c>
    </row>
    <row r="98" spans="1:3" x14ac:dyDescent="0.25">
      <c r="A98" s="2" t="s">
        <v>258</v>
      </c>
      <c r="B98" s="1" t="s">
        <v>259</v>
      </c>
      <c r="C98" s="1">
        <v>216.4</v>
      </c>
    </row>
    <row r="99" spans="1:3" x14ac:dyDescent="0.25">
      <c r="A99" s="2" t="s">
        <v>260</v>
      </c>
      <c r="B99" s="1" t="s">
        <v>261</v>
      </c>
      <c r="C99" s="1">
        <v>117.68</v>
      </c>
    </row>
    <row r="100" spans="1:3" x14ac:dyDescent="0.25">
      <c r="A100" s="2" t="s">
        <v>262</v>
      </c>
      <c r="B100" s="1" t="s">
        <v>263</v>
      </c>
      <c r="C100" s="1">
        <v>216.4</v>
      </c>
    </row>
    <row r="101" spans="1:3" x14ac:dyDescent="0.25">
      <c r="A101" s="2" t="s">
        <v>264</v>
      </c>
      <c r="B101" s="1" t="s">
        <v>265</v>
      </c>
      <c r="C101" s="1">
        <v>228.79</v>
      </c>
    </row>
    <row r="102" spans="1:3" x14ac:dyDescent="0.25">
      <c r="A102" s="2" t="s">
        <v>267</v>
      </c>
      <c r="B102" s="1" t="s">
        <v>268</v>
      </c>
      <c r="C102" s="1">
        <v>249.5</v>
      </c>
    </row>
    <row r="103" spans="1:3" x14ac:dyDescent="0.25">
      <c r="A103" s="2" t="s">
        <v>269</v>
      </c>
      <c r="B103" s="1" t="s">
        <v>270</v>
      </c>
      <c r="C103" s="1">
        <v>216.4</v>
      </c>
    </row>
    <row r="104" spans="1:3" x14ac:dyDescent="0.25">
      <c r="A104" s="2" t="s">
        <v>271</v>
      </c>
      <c r="B104" s="1" t="s">
        <v>272</v>
      </c>
      <c r="C104" s="1">
        <v>328.75</v>
      </c>
    </row>
    <row r="105" spans="1:3" x14ac:dyDescent="0.25">
      <c r="A105" s="2" t="s">
        <v>273</v>
      </c>
      <c r="B105" s="1" t="s">
        <v>274</v>
      </c>
      <c r="C105" s="1">
        <v>213</v>
      </c>
    </row>
    <row r="106" spans="1:3" x14ac:dyDescent="0.25">
      <c r="A106" s="2"/>
      <c r="B106" s="1"/>
      <c r="C106" s="1">
        <f>SUM(C1:C105)</f>
        <v>26145.410000000003</v>
      </c>
    </row>
    <row r="107" spans="1:3" x14ac:dyDescent="0.25">
      <c r="A107" s="2"/>
      <c r="B107" s="1"/>
      <c r="C107" s="16">
        <f>C106*2</f>
        <v>52290.820000000007</v>
      </c>
    </row>
    <row r="108" spans="1:3" x14ac:dyDescent="0.25">
      <c r="A108" s="2"/>
      <c r="B108" s="1"/>
      <c r="C108" s="1"/>
    </row>
  </sheetData>
  <conditionalFormatting sqref="A1:C10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2025-11-13T20:49:12Z</dcterms:created>
  <dcterms:modified xsi:type="dcterms:W3CDTF">2025-11-28T14:51:18Z</dcterms:modified>
</cp:coreProperties>
</file>